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mavtalade leverantörer krav\"/>
    </mc:Choice>
  </mc:AlternateContent>
  <xr:revisionPtr revIDLastSave="0" documentId="13_ncr:1_{B74E68DA-28F9-4BD4-94E4-AA2FF6F891BC}" xr6:coauthVersionLast="47" xr6:coauthVersionMax="47" xr10:uidLastSave="{00000000-0000-0000-0000-000000000000}"/>
  <bookViews>
    <workbookView xWindow="-120" yWindow="-120" windowWidth="51840" windowHeight="21240" activeTab="3" xr2:uid="{FBF47DF6-066A-4E39-8994-4C62CEDEF639}"/>
  </bookViews>
  <sheets>
    <sheet name="Byggavfall statistik" sheetId="5" r:id="rId1"/>
    <sheet name="Rivningsavfall statistik" sheetId="4" r:id="rId2"/>
    <sheet name="Bygg- och rivningsavfall tot" sheetId="6" r:id="rId3"/>
    <sheet name="Drift- och underhållsavfal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8" l="1"/>
  <c r="M13" i="8"/>
  <c r="L13" i="8"/>
  <c r="K13" i="8"/>
  <c r="J13" i="8"/>
  <c r="I13" i="8"/>
  <c r="H13" i="8"/>
  <c r="G13" i="8"/>
  <c r="F13" i="8"/>
  <c r="E13" i="8"/>
  <c r="D13" i="8"/>
  <c r="C13" i="8"/>
  <c r="B13" i="8"/>
  <c r="B14" i="8" s="1"/>
  <c r="B16" i="8" s="1"/>
  <c r="M17" i="4"/>
  <c r="O16" i="5"/>
  <c r="N16" i="5"/>
  <c r="I14" i="6" s="1"/>
  <c r="I15" i="8" l="1"/>
  <c r="E15" i="8"/>
  <c r="G15" i="8"/>
  <c r="N15" i="8"/>
  <c r="H15" i="8"/>
  <c r="C15" i="8"/>
  <c r="J15" i="8"/>
  <c r="D15" i="8"/>
  <c r="K15" i="8"/>
  <c r="F15" i="8"/>
  <c r="L15" i="8"/>
  <c r="M15" i="8"/>
  <c r="B15" i="8"/>
  <c r="O14" i="6"/>
  <c r="G16" i="5"/>
  <c r="G14" i="6" s="1"/>
  <c r="P16" i="5" l="1"/>
  <c r="M16" i="5"/>
  <c r="L16" i="5"/>
  <c r="K16" i="5"/>
  <c r="J16" i="5"/>
  <c r="I16" i="5"/>
  <c r="H16" i="5"/>
  <c r="F16" i="5"/>
  <c r="E16" i="5"/>
  <c r="D16" i="5"/>
  <c r="C16" i="5"/>
  <c r="B16" i="5"/>
  <c r="K17" i="4"/>
  <c r="L17" i="4"/>
  <c r="N17" i="4"/>
  <c r="J17" i="4"/>
  <c r="I17" i="4"/>
  <c r="H17" i="4"/>
  <c r="G17" i="4"/>
  <c r="F17" i="4"/>
  <c r="E17" i="4"/>
  <c r="D17" i="4"/>
  <c r="C17" i="4"/>
  <c r="B17" i="4"/>
  <c r="B14" i="6" l="1"/>
  <c r="C14" i="6"/>
  <c r="K14" i="6"/>
  <c r="P14" i="6"/>
  <c r="J14" i="6"/>
  <c r="L14" i="6"/>
  <c r="B17" i="5"/>
  <c r="N14" i="6"/>
  <c r="E14" i="6"/>
  <c r="D14" i="6"/>
  <c r="M14" i="6"/>
  <c r="H14" i="6"/>
  <c r="F14" i="6"/>
  <c r="B18" i="4"/>
  <c r="F19" i="4" s="1"/>
  <c r="N19" i="4" l="1"/>
  <c r="H19" i="4"/>
  <c r="J19" i="4"/>
  <c r="I19" i="4"/>
  <c r="K19" i="4"/>
  <c r="L19" i="4"/>
  <c r="M19" i="4"/>
  <c r="C19" i="4"/>
  <c r="G19" i="4"/>
  <c r="D19" i="4"/>
  <c r="E19" i="4"/>
  <c r="D18" i="5"/>
  <c r="L18" i="5"/>
  <c r="E18" i="5"/>
  <c r="M18" i="5"/>
  <c r="K18" i="5"/>
  <c r="F18" i="5"/>
  <c r="N18" i="5"/>
  <c r="P18" i="5"/>
  <c r="G18" i="5"/>
  <c r="O18" i="5"/>
  <c r="H18" i="5"/>
  <c r="I18" i="5"/>
  <c r="C18" i="5"/>
  <c r="J18" i="5"/>
  <c r="B19" i="5"/>
  <c r="B18" i="5"/>
  <c r="B15" i="6"/>
  <c r="F16" i="6" s="1"/>
  <c r="B20" i="4"/>
  <c r="B19" i="4"/>
  <c r="J16" i="6" l="1"/>
  <c r="B17" i="6"/>
  <c r="C16" i="6"/>
  <c r="I16" i="6"/>
  <c r="O16" i="6"/>
  <c r="G16" i="6"/>
  <c r="E16" i="6"/>
  <c r="K16" i="6"/>
  <c r="M16" i="6"/>
  <c r="L16" i="6"/>
  <c r="P16" i="6"/>
  <c r="D16" i="6"/>
  <c r="H16" i="6"/>
  <c r="N16" i="6"/>
  <c r="B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Johanna Pettersson</author>
    <author>tc={E6E317BF-F6CB-41ED-A74D-7D63E756F9F9}</author>
  </authors>
  <commentList>
    <comment ref="A9" authorId="0" shapeId="0" xr:uid="{C947AFD0-6689-4B0E-8744-33B6AD91B7D6}">
      <text>
        <r>
          <rPr>
            <sz val="9"/>
            <color indexed="81"/>
            <rFont val="Arial"/>
            <family val="2"/>
          </rPr>
          <t xml:space="preserve">Sammanställ projektets byggavfall i tabellen. 
Får du statistik/redovisning från flera olika håll eller perioder i projektet kan du lägga till de på olika rader i tabellen. För att kunna spåra statistik notera entreprenör eller den som lämnade statistiken.  
Saknar du rader? Infoga ny rad i mitten av tabellen. 
Fyller du inte alla rader? Låt dessa vara tomma. 
</t>
        </r>
      </text>
    </comment>
    <comment ref="F9" authorId="0" shapeId="0" xr:uid="{E361E987-0CF0-41AF-8222-E588DE2B21AB}">
      <text>
        <r>
          <rPr>
            <b/>
            <sz val="9"/>
            <color indexed="81"/>
            <rFont val="Tahoma"/>
            <family val="2"/>
          </rPr>
          <t>Johanna Pettersson:</t>
        </r>
        <r>
          <rPr>
            <sz val="9"/>
            <color indexed="81"/>
            <rFont val="Tahoma"/>
            <family val="2"/>
          </rPr>
          <t xml:space="preserve">
Mineral av betong, tegel, klinker, keramik och sten.</t>
        </r>
      </text>
    </comment>
    <comment ref="P9" authorId="0" shapeId="0" xr:uid="{7B287DBE-DDF6-4993-836E-63DB40118627}">
      <text>
        <r>
          <rPr>
            <sz val="9"/>
            <color indexed="81"/>
            <rFont val="Arial"/>
            <family val="2"/>
          </rPr>
          <t xml:space="preserve">Har fler fraktioner redovisats? Lägg gärna till ytterligare fraktion. 
Fler kolumner kan läggas till. </t>
        </r>
      </text>
    </comment>
    <comment ref="J10" authorId="1" shapeId="0" xr:uid="{E6E317BF-F6CB-41ED-A74D-7D63E756F9F9}">
      <text>
        <t>[Trådad kommentar]
I din version av Excel kan du läsa den här trådade kommentaren, men eventuella ändringar i den tas bort om filen öppnas i en senare version av Excel. Läs mer: https://go.microsoft.com/fwlink/?linkid=870924
Kommentar:
    Förmodade att emballageplastet skulle hit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Johanna Pettersson</author>
  </authors>
  <commentList>
    <comment ref="A10" authorId="0" shapeId="0" xr:uid="{BC5117A7-AC1A-4885-B776-7F5AE56A2A69}">
      <text>
        <r>
          <rPr>
            <sz val="9"/>
            <color indexed="81"/>
            <rFont val="Arial"/>
            <family val="2"/>
          </rPr>
          <t xml:space="preserve">Sammanställ projektets rivningsavfall i tabellen. 
Får du statistik/redovisning från flera olika håll eller perioder i projektet kan du lägga till de på olika rader i tabellen. För att kunna spåra statistik notera entreprenör eller den som lämnade statistiken.  
Saknar du rader? Infoga ny rad i mitten av tabellen. 
Fyller du inte alla rader? Låt dessa vara tomma.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25F1F1B8-9780-4B8F-A787-83CC9C5E6B2A}">
      <text>
        <r>
          <rPr>
            <b/>
            <sz val="9"/>
            <color indexed="81"/>
            <rFont val="Tahoma"/>
            <family val="2"/>
          </rPr>
          <t>Johanna Pettersson:</t>
        </r>
        <r>
          <rPr>
            <sz val="9"/>
            <color indexed="81"/>
            <rFont val="Tahoma"/>
            <family val="2"/>
          </rPr>
          <t xml:space="preserve">
Mineral av betong, tegel, klinker, keramik och sten.</t>
        </r>
      </text>
    </comment>
    <comment ref="N10" authorId="0" shapeId="0" xr:uid="{6287F9A7-DBFA-4793-B8FB-13446E076763}">
      <text>
        <r>
          <rPr>
            <sz val="9"/>
            <color indexed="81"/>
            <rFont val="Arial"/>
            <family val="2"/>
          </rPr>
          <t xml:space="preserve">Har fler fraktioner redovisats? Lägg gärna till ytterligare fraktion. 
Fler kolumner kan läggas till.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Johanna Pettersson</author>
  </authors>
  <commentList>
    <comment ref="F13" authorId="0" shapeId="0" xr:uid="{1AA4B0A9-16E6-4497-8C17-ECD0A053D93D}">
      <text>
        <r>
          <rPr>
            <b/>
            <sz val="9"/>
            <color indexed="81"/>
            <rFont val="Tahoma"/>
            <family val="2"/>
          </rPr>
          <t>Johanna Pettersson:</t>
        </r>
        <r>
          <rPr>
            <sz val="9"/>
            <color indexed="81"/>
            <rFont val="Tahoma"/>
            <family val="2"/>
          </rPr>
          <t xml:space="preserve">
Mineral av betong, tegel, klinker, keramik och sten.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Johanna Pettersson</author>
    <author>tc={41FD7174-F038-4E74-85CA-14A0F170A6CA}</author>
  </authors>
  <commentList>
    <comment ref="A6" authorId="0" shapeId="0" xr:uid="{9D84E7DF-9B26-4B9C-B1DA-B95CF9627E83}">
      <text>
        <r>
          <rPr>
            <sz val="9"/>
            <color indexed="81"/>
            <rFont val="Arial"/>
            <family val="2"/>
          </rPr>
          <t xml:space="preserve">Sammanställ projektets drift- och underhållsavfall i tabellen. 
Får du statistik/redovisning från flera olika håll eller perioder i projektet kan du lägga till de på olika rader i tabellen. För att kunna spåra statistik notera avfallsentreprenör eller den som lämnade statistiken.  
Saknar du rader? Infoga ny rad i mitten av tabellen. 
Fyller du inte alla rader? Låt dessa vara tomma. 
</t>
        </r>
      </text>
    </comment>
    <comment ref="F6" authorId="0" shapeId="0" xr:uid="{CA646644-65B6-4C6F-ADBA-63F347DDD946}">
      <text>
        <r>
          <rPr>
            <b/>
            <sz val="9"/>
            <color indexed="81"/>
            <rFont val="Tahoma"/>
            <family val="2"/>
          </rPr>
          <t>Johanna Pettersson:</t>
        </r>
        <r>
          <rPr>
            <sz val="9"/>
            <color indexed="81"/>
            <rFont val="Tahoma"/>
            <family val="2"/>
          </rPr>
          <t xml:space="preserve">
Mineral av betong, tegel, klinker, keramik och sten.</t>
        </r>
      </text>
    </comment>
    <comment ref="N6" authorId="0" shapeId="0" xr:uid="{9564C6BD-CEDF-4FC0-92B3-43856022D079}">
      <text>
        <r>
          <rPr>
            <sz val="9"/>
            <color indexed="81"/>
            <rFont val="Arial"/>
            <family val="2"/>
          </rPr>
          <t xml:space="preserve">Har fler fraktioner redovisats? Lägg gärna till ytterligare fraktion. 
Fler kolumner kan läggas till. </t>
        </r>
      </text>
    </comment>
    <comment ref="I7" authorId="1" shapeId="0" xr:uid="{41FD7174-F038-4E74-85CA-14A0F170A6CA}">
      <text>
        <t>[Trådad kommentar]
I din version av Excel kan du läsa den här trådade kommentaren, men eventuella ändringar i den tas bort om filen öppnas i en senare version av Excel. Läs mer: https://go.microsoft.com/fwlink/?linkid=870924
Kommentar:
    Förmodade att emballageplastet skulle hit</t>
      </text>
    </comment>
  </commentList>
</comments>
</file>

<file path=xl/sharedStrings.xml><?xml version="1.0" encoding="utf-8"?>
<sst xmlns="http://schemas.openxmlformats.org/spreadsheetml/2006/main" count="119" uniqueCount="44">
  <si>
    <t>Farligt avfall</t>
  </si>
  <si>
    <t>El-avfall</t>
  </si>
  <si>
    <t>Brännbart</t>
  </si>
  <si>
    <t>Trä</t>
  </si>
  <si>
    <t>Glas</t>
  </si>
  <si>
    <t>Plast</t>
  </si>
  <si>
    <t>Gips</t>
  </si>
  <si>
    <t>Fraktioner, kg</t>
  </si>
  <si>
    <t>Projektnamn:</t>
  </si>
  <si>
    <t>Fastighet:</t>
  </si>
  <si>
    <t>Adress:</t>
  </si>
  <si>
    <t>Projektnummer:</t>
  </si>
  <si>
    <t>Datum start:</t>
  </si>
  <si>
    <t>Datum slut:</t>
  </si>
  <si>
    <t>Yta (A-temp):</t>
  </si>
  <si>
    <t>Deponi</t>
  </si>
  <si>
    <t>Entreprenör/Avfallsred. lämnad av</t>
  </si>
  <si>
    <t xml:space="preserve">Övrig info. </t>
  </si>
  <si>
    <t>Notering/kommentar</t>
  </si>
  <si>
    <t>Bygg- och rivningsavfall sammanställning</t>
  </si>
  <si>
    <t>Rivningsavfall sammanställning</t>
  </si>
  <si>
    <t>Byggavfall sammanställning</t>
  </si>
  <si>
    <t>Skrot och metall</t>
  </si>
  <si>
    <t>Mineralull</t>
  </si>
  <si>
    <t>Asfalt</t>
  </si>
  <si>
    <t>Total kg/fraktion</t>
  </si>
  <si>
    <t>Total mängd avfall (kg)</t>
  </si>
  <si>
    <t>Sorteringsgrad/fraktion</t>
  </si>
  <si>
    <t>Sorteringsgrad totalt</t>
  </si>
  <si>
    <t>Mineraliska massor</t>
  </si>
  <si>
    <t>Wellpapp</t>
  </si>
  <si>
    <t>Wiklunds</t>
  </si>
  <si>
    <t>Betong</t>
  </si>
  <si>
    <t>Blandat</t>
  </si>
  <si>
    <t xml:space="preserve">Sorteringsgrad mål: </t>
  </si>
  <si>
    <t xml:space="preserve">Projektnamn: </t>
  </si>
  <si>
    <t xml:space="preserve">Fastighet: </t>
  </si>
  <si>
    <t>Efterlevnad av mål</t>
  </si>
  <si>
    <t>Avfallsmängd mål</t>
  </si>
  <si>
    <t>Avfallsansvarig:</t>
  </si>
  <si>
    <t xml:space="preserve">Entreprenör: </t>
  </si>
  <si>
    <t>Datum:</t>
  </si>
  <si>
    <t>Drift- och underhållsavfall årlig sammanställning</t>
  </si>
  <si>
    <t>Avfallsred. lämnad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</si>
</sst>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g&quot;"/>
    <numFmt numFmtId="165" formatCode="0&quot; m2&quot;"/>
    <numFmt numFmtId="166" formatCode="yyyy/mm/dd;@"/>
  </numFmts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2" borderId="0" xfId="0" applyFont="1" applyFill="1"/>
    <xf numFmtId="0" fontId="3" fillId="2" borderId="0" xfId="0" applyFont="1" applyFill="1"/>
    <xf numFmtId="166" fontId="3" fillId="2" borderId="0" xfId="0" applyNumberFormat="1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0" fontId="6" fillId="3" borderId="0" xfId="0" applyFont="1" applyFill="1"/>
    <xf numFmtId="0" fontId="5" fillId="4" borderId="2" xfId="0" applyFont="1" applyFill="1" applyBorder="1" applyAlignment="1">
      <alignment horizontal="center"/>
    </xf>
    <xf numFmtId="0" fontId="5" fillId="5" borderId="3" xfId="0" applyFont="1" applyFill="1" applyBorder="1"/>
    <xf numFmtId="0" fontId="3" fillId="3" borderId="1" xfId="0" applyFont="1" applyFill="1" applyBorder="1"/>
    <xf numFmtId="0" fontId="7" fillId="3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0" fontId="3" fillId="3" borderId="5" xfId="0" applyFont="1" applyFill="1" applyBorder="1"/>
    <xf numFmtId="164" fontId="3" fillId="3" borderId="5" xfId="0" applyNumberFormat="1" applyFont="1" applyFill="1" applyBorder="1"/>
    <xf numFmtId="0" fontId="5" fillId="3" borderId="6" xfId="0" applyFont="1" applyFill="1" applyBorder="1"/>
    <xf numFmtId="164" fontId="5" fillId="3" borderId="6" xfId="0" applyNumberFormat="1" applyFont="1" applyFill="1" applyBorder="1"/>
    <xf numFmtId="0" fontId="3" fillId="3" borderId="6" xfId="0" applyFont="1" applyFill="1" applyBorder="1"/>
    <xf numFmtId="0" fontId="5" fillId="3" borderId="0" xfId="0" applyFont="1" applyFill="1"/>
    <xf numFmtId="164" fontId="5" fillId="3" borderId="8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9" fontId="3" fillId="3" borderId="1" xfId="0" applyNumberFormat="1" applyFont="1" applyFill="1" applyBorder="1"/>
    <xf numFmtId="0" fontId="5" fillId="3" borderId="4" xfId="0" applyFont="1" applyFill="1" applyBorder="1"/>
    <xf numFmtId="9" fontId="3" fillId="3" borderId="8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7" xfId="0" applyFont="1" applyFill="1" applyBorder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85726</xdr:rowOff>
    </xdr:from>
    <xdr:to>
      <xdr:col>0</xdr:col>
      <xdr:colOff>1619250</xdr:colOff>
      <xdr:row>1</xdr:row>
      <xdr:rowOff>91787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76CC1E86-42F2-4032-96EA-767B3B1E2019}"/>
            </a:ext>
          </a:extLst>
        </xdr:cNvPr>
        <xdr:cNvGrpSpPr>
          <a:grpSpLocks noChangeAspect="1"/>
        </xdr:cNvGrpSpPr>
      </xdr:nvGrpSpPr>
      <xdr:grpSpPr>
        <a:xfrm>
          <a:off x="161925" y="85726"/>
          <a:ext cx="1457325" cy="701386"/>
          <a:chOff x="0" y="2540"/>
          <a:chExt cx="1163320" cy="559435"/>
        </a:xfrm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6DCD1B65-0B08-4ED2-7D9B-2449BB72AC4D}"/>
              </a:ext>
            </a:extLst>
          </xdr:cNvPr>
          <xdr:cNvSpPr>
            <a:spLocks noEditPoints="1"/>
          </xdr:cNvSpPr>
        </xdr:nvSpPr>
        <xdr:spPr bwMode="auto">
          <a:xfrm>
            <a:off x="845185" y="2540"/>
            <a:ext cx="318135" cy="197485"/>
          </a:xfrm>
          <a:custGeom>
            <a:avLst/>
            <a:gdLst>
              <a:gd name="T0" fmla="*/ 193 w 1002"/>
              <a:gd name="T1" fmla="*/ 103 h 621"/>
              <a:gd name="T2" fmla="*/ 164 w 1002"/>
              <a:gd name="T3" fmla="*/ 121 h 621"/>
              <a:gd name="T4" fmla="*/ 143 w 1002"/>
              <a:gd name="T5" fmla="*/ 154 h 621"/>
              <a:gd name="T6" fmla="*/ 128 w 1002"/>
              <a:gd name="T7" fmla="*/ 194 h 621"/>
              <a:gd name="T8" fmla="*/ 118 w 1002"/>
              <a:gd name="T9" fmla="*/ 236 h 621"/>
              <a:gd name="T10" fmla="*/ 114 w 1002"/>
              <a:gd name="T11" fmla="*/ 277 h 621"/>
              <a:gd name="T12" fmla="*/ 113 w 1002"/>
              <a:gd name="T13" fmla="*/ 310 h 621"/>
              <a:gd name="T14" fmla="*/ 114 w 1002"/>
              <a:gd name="T15" fmla="*/ 342 h 621"/>
              <a:gd name="T16" fmla="*/ 118 w 1002"/>
              <a:gd name="T17" fmla="*/ 384 h 621"/>
              <a:gd name="T18" fmla="*/ 128 w 1002"/>
              <a:gd name="T19" fmla="*/ 427 h 621"/>
              <a:gd name="T20" fmla="*/ 143 w 1002"/>
              <a:gd name="T21" fmla="*/ 467 h 621"/>
              <a:gd name="T22" fmla="*/ 164 w 1002"/>
              <a:gd name="T23" fmla="*/ 500 h 621"/>
              <a:gd name="T24" fmla="*/ 193 w 1002"/>
              <a:gd name="T25" fmla="*/ 519 h 621"/>
              <a:gd name="T26" fmla="*/ 228 w 1002"/>
              <a:gd name="T27" fmla="*/ 519 h 621"/>
              <a:gd name="T28" fmla="*/ 257 w 1002"/>
              <a:gd name="T29" fmla="*/ 500 h 621"/>
              <a:gd name="T30" fmla="*/ 279 w 1002"/>
              <a:gd name="T31" fmla="*/ 467 h 621"/>
              <a:gd name="T32" fmla="*/ 294 w 1002"/>
              <a:gd name="T33" fmla="*/ 427 h 621"/>
              <a:gd name="T34" fmla="*/ 303 w 1002"/>
              <a:gd name="T35" fmla="*/ 384 h 621"/>
              <a:gd name="T36" fmla="*/ 308 w 1002"/>
              <a:gd name="T37" fmla="*/ 342 h 621"/>
              <a:gd name="T38" fmla="*/ 309 w 1002"/>
              <a:gd name="T39" fmla="*/ 310 h 621"/>
              <a:gd name="T40" fmla="*/ 308 w 1002"/>
              <a:gd name="T41" fmla="*/ 277 h 621"/>
              <a:gd name="T42" fmla="*/ 303 w 1002"/>
              <a:gd name="T43" fmla="*/ 236 h 621"/>
              <a:gd name="T44" fmla="*/ 294 w 1002"/>
              <a:gd name="T45" fmla="*/ 194 h 621"/>
              <a:gd name="T46" fmla="*/ 279 w 1002"/>
              <a:gd name="T47" fmla="*/ 154 h 621"/>
              <a:gd name="T48" fmla="*/ 257 w 1002"/>
              <a:gd name="T49" fmla="*/ 121 h 621"/>
              <a:gd name="T50" fmla="*/ 228 w 1002"/>
              <a:gd name="T51" fmla="*/ 103 h 621"/>
              <a:gd name="T52" fmla="*/ 211 w 1002"/>
              <a:gd name="T53" fmla="*/ 0 h 621"/>
              <a:gd name="T54" fmla="*/ 269 w 1002"/>
              <a:gd name="T55" fmla="*/ 10 h 621"/>
              <a:gd name="T56" fmla="*/ 316 w 1002"/>
              <a:gd name="T57" fmla="*/ 36 h 621"/>
              <a:gd name="T58" fmla="*/ 354 w 1002"/>
              <a:gd name="T59" fmla="*/ 75 h 621"/>
              <a:gd name="T60" fmla="*/ 382 w 1002"/>
              <a:gd name="T61" fmla="*/ 123 h 621"/>
              <a:gd name="T62" fmla="*/ 402 w 1002"/>
              <a:gd name="T63" fmla="*/ 177 h 621"/>
              <a:gd name="T64" fmla="*/ 416 w 1002"/>
              <a:gd name="T65" fmla="*/ 233 h 621"/>
              <a:gd name="T66" fmla="*/ 1002 w 1002"/>
              <a:gd name="T67" fmla="*/ 261 h 621"/>
              <a:gd name="T68" fmla="*/ 896 w 1002"/>
              <a:gd name="T69" fmla="*/ 584 h 621"/>
              <a:gd name="T70" fmla="*/ 784 w 1002"/>
              <a:gd name="T71" fmla="*/ 369 h 621"/>
              <a:gd name="T72" fmla="*/ 679 w 1002"/>
              <a:gd name="T73" fmla="*/ 514 h 621"/>
              <a:gd name="T74" fmla="*/ 418 w 1002"/>
              <a:gd name="T75" fmla="*/ 369 h 621"/>
              <a:gd name="T76" fmla="*/ 407 w 1002"/>
              <a:gd name="T77" fmla="*/ 428 h 621"/>
              <a:gd name="T78" fmla="*/ 388 w 1002"/>
              <a:gd name="T79" fmla="*/ 486 h 621"/>
              <a:gd name="T80" fmla="*/ 359 w 1002"/>
              <a:gd name="T81" fmla="*/ 539 h 621"/>
              <a:gd name="T82" fmla="*/ 321 w 1002"/>
              <a:gd name="T83" fmla="*/ 582 h 621"/>
              <a:gd name="T84" fmla="*/ 272 w 1002"/>
              <a:gd name="T85" fmla="*/ 611 h 621"/>
              <a:gd name="T86" fmla="*/ 211 w 1002"/>
              <a:gd name="T87" fmla="*/ 621 h 621"/>
              <a:gd name="T88" fmla="*/ 149 w 1002"/>
              <a:gd name="T89" fmla="*/ 611 h 621"/>
              <a:gd name="T90" fmla="*/ 100 w 1002"/>
              <a:gd name="T91" fmla="*/ 582 h 621"/>
              <a:gd name="T92" fmla="*/ 62 w 1002"/>
              <a:gd name="T93" fmla="*/ 539 h 621"/>
              <a:gd name="T94" fmla="*/ 33 w 1002"/>
              <a:gd name="T95" fmla="*/ 486 h 621"/>
              <a:gd name="T96" fmla="*/ 14 w 1002"/>
              <a:gd name="T97" fmla="*/ 428 h 621"/>
              <a:gd name="T98" fmla="*/ 3 w 1002"/>
              <a:gd name="T99" fmla="*/ 368 h 621"/>
              <a:gd name="T100" fmla="*/ 0 w 1002"/>
              <a:gd name="T101" fmla="*/ 311 h 621"/>
              <a:gd name="T102" fmla="*/ 3 w 1002"/>
              <a:gd name="T103" fmla="*/ 254 h 621"/>
              <a:gd name="T104" fmla="*/ 14 w 1002"/>
              <a:gd name="T105" fmla="*/ 194 h 621"/>
              <a:gd name="T106" fmla="*/ 33 w 1002"/>
              <a:gd name="T107" fmla="*/ 136 h 621"/>
              <a:gd name="T108" fmla="*/ 61 w 1002"/>
              <a:gd name="T109" fmla="*/ 82 h 621"/>
              <a:gd name="T110" fmla="*/ 100 w 1002"/>
              <a:gd name="T111" fmla="*/ 40 h 621"/>
              <a:gd name="T112" fmla="*/ 149 w 1002"/>
              <a:gd name="T113" fmla="*/ 11 h 621"/>
              <a:gd name="T114" fmla="*/ 211 w 1002"/>
              <a:gd name="T115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02" h="621">
                <a:moveTo>
                  <a:pt x="211" y="100"/>
                </a:moveTo>
                <a:lnTo>
                  <a:pt x="193" y="103"/>
                </a:lnTo>
                <a:lnTo>
                  <a:pt x="177" y="110"/>
                </a:lnTo>
                <a:lnTo>
                  <a:pt x="164" y="121"/>
                </a:lnTo>
                <a:lnTo>
                  <a:pt x="153" y="136"/>
                </a:lnTo>
                <a:lnTo>
                  <a:pt x="143" y="154"/>
                </a:lnTo>
                <a:lnTo>
                  <a:pt x="135" y="173"/>
                </a:lnTo>
                <a:lnTo>
                  <a:pt x="128" y="194"/>
                </a:lnTo>
                <a:lnTo>
                  <a:pt x="123" y="215"/>
                </a:lnTo>
                <a:lnTo>
                  <a:pt x="118" y="236"/>
                </a:lnTo>
                <a:lnTo>
                  <a:pt x="116" y="258"/>
                </a:lnTo>
                <a:lnTo>
                  <a:pt x="114" y="277"/>
                </a:lnTo>
                <a:lnTo>
                  <a:pt x="113" y="294"/>
                </a:lnTo>
                <a:lnTo>
                  <a:pt x="113" y="310"/>
                </a:lnTo>
                <a:lnTo>
                  <a:pt x="113" y="324"/>
                </a:lnTo>
                <a:lnTo>
                  <a:pt x="114" y="342"/>
                </a:lnTo>
                <a:lnTo>
                  <a:pt x="116" y="362"/>
                </a:lnTo>
                <a:lnTo>
                  <a:pt x="118" y="384"/>
                </a:lnTo>
                <a:lnTo>
                  <a:pt x="123" y="405"/>
                </a:lnTo>
                <a:lnTo>
                  <a:pt x="128" y="427"/>
                </a:lnTo>
                <a:lnTo>
                  <a:pt x="135" y="448"/>
                </a:lnTo>
                <a:lnTo>
                  <a:pt x="143" y="467"/>
                </a:lnTo>
                <a:lnTo>
                  <a:pt x="153" y="485"/>
                </a:lnTo>
                <a:lnTo>
                  <a:pt x="164" y="500"/>
                </a:lnTo>
                <a:lnTo>
                  <a:pt x="177" y="511"/>
                </a:lnTo>
                <a:lnTo>
                  <a:pt x="193" y="519"/>
                </a:lnTo>
                <a:lnTo>
                  <a:pt x="211" y="521"/>
                </a:lnTo>
                <a:lnTo>
                  <a:pt x="228" y="519"/>
                </a:lnTo>
                <a:lnTo>
                  <a:pt x="244" y="511"/>
                </a:lnTo>
                <a:lnTo>
                  <a:pt x="257" y="500"/>
                </a:lnTo>
                <a:lnTo>
                  <a:pt x="270" y="485"/>
                </a:lnTo>
                <a:lnTo>
                  <a:pt x="279" y="467"/>
                </a:lnTo>
                <a:lnTo>
                  <a:pt x="287" y="448"/>
                </a:lnTo>
                <a:lnTo>
                  <a:pt x="294" y="427"/>
                </a:lnTo>
                <a:lnTo>
                  <a:pt x="299" y="405"/>
                </a:lnTo>
                <a:lnTo>
                  <a:pt x="303" y="384"/>
                </a:lnTo>
                <a:lnTo>
                  <a:pt x="306" y="362"/>
                </a:lnTo>
                <a:lnTo>
                  <a:pt x="308" y="342"/>
                </a:lnTo>
                <a:lnTo>
                  <a:pt x="309" y="324"/>
                </a:lnTo>
                <a:lnTo>
                  <a:pt x="309" y="310"/>
                </a:lnTo>
                <a:lnTo>
                  <a:pt x="309" y="294"/>
                </a:lnTo>
                <a:lnTo>
                  <a:pt x="308" y="277"/>
                </a:lnTo>
                <a:lnTo>
                  <a:pt x="306" y="258"/>
                </a:lnTo>
                <a:lnTo>
                  <a:pt x="303" y="236"/>
                </a:lnTo>
                <a:lnTo>
                  <a:pt x="299" y="215"/>
                </a:lnTo>
                <a:lnTo>
                  <a:pt x="294" y="194"/>
                </a:lnTo>
                <a:lnTo>
                  <a:pt x="287" y="173"/>
                </a:lnTo>
                <a:lnTo>
                  <a:pt x="279" y="154"/>
                </a:lnTo>
                <a:lnTo>
                  <a:pt x="270" y="136"/>
                </a:lnTo>
                <a:lnTo>
                  <a:pt x="257" y="121"/>
                </a:lnTo>
                <a:lnTo>
                  <a:pt x="244" y="110"/>
                </a:lnTo>
                <a:lnTo>
                  <a:pt x="228" y="103"/>
                </a:lnTo>
                <a:lnTo>
                  <a:pt x="211" y="100"/>
                </a:lnTo>
                <a:close/>
                <a:moveTo>
                  <a:pt x="211" y="0"/>
                </a:moveTo>
                <a:lnTo>
                  <a:pt x="241" y="3"/>
                </a:lnTo>
                <a:lnTo>
                  <a:pt x="269" y="10"/>
                </a:lnTo>
                <a:lnTo>
                  <a:pt x="294" y="21"/>
                </a:lnTo>
                <a:lnTo>
                  <a:pt x="316" y="36"/>
                </a:lnTo>
                <a:lnTo>
                  <a:pt x="337" y="53"/>
                </a:lnTo>
                <a:lnTo>
                  <a:pt x="354" y="75"/>
                </a:lnTo>
                <a:lnTo>
                  <a:pt x="369" y="98"/>
                </a:lnTo>
                <a:lnTo>
                  <a:pt x="382" y="123"/>
                </a:lnTo>
                <a:lnTo>
                  <a:pt x="393" y="149"/>
                </a:lnTo>
                <a:lnTo>
                  <a:pt x="402" y="177"/>
                </a:lnTo>
                <a:lnTo>
                  <a:pt x="410" y="205"/>
                </a:lnTo>
                <a:lnTo>
                  <a:pt x="416" y="233"/>
                </a:lnTo>
                <a:lnTo>
                  <a:pt x="419" y="261"/>
                </a:lnTo>
                <a:lnTo>
                  <a:pt x="1002" y="261"/>
                </a:lnTo>
                <a:lnTo>
                  <a:pt x="1002" y="584"/>
                </a:lnTo>
                <a:lnTo>
                  <a:pt x="896" y="584"/>
                </a:lnTo>
                <a:lnTo>
                  <a:pt x="896" y="369"/>
                </a:lnTo>
                <a:lnTo>
                  <a:pt x="784" y="369"/>
                </a:lnTo>
                <a:lnTo>
                  <a:pt x="784" y="514"/>
                </a:lnTo>
                <a:lnTo>
                  <a:pt x="679" y="514"/>
                </a:lnTo>
                <a:lnTo>
                  <a:pt x="679" y="369"/>
                </a:lnTo>
                <a:lnTo>
                  <a:pt x="418" y="369"/>
                </a:lnTo>
                <a:lnTo>
                  <a:pt x="413" y="398"/>
                </a:lnTo>
                <a:lnTo>
                  <a:pt x="407" y="428"/>
                </a:lnTo>
                <a:lnTo>
                  <a:pt x="398" y="458"/>
                </a:lnTo>
                <a:lnTo>
                  <a:pt x="388" y="486"/>
                </a:lnTo>
                <a:lnTo>
                  <a:pt x="374" y="514"/>
                </a:lnTo>
                <a:lnTo>
                  <a:pt x="359" y="539"/>
                </a:lnTo>
                <a:lnTo>
                  <a:pt x="341" y="562"/>
                </a:lnTo>
                <a:lnTo>
                  <a:pt x="321" y="582"/>
                </a:lnTo>
                <a:lnTo>
                  <a:pt x="298" y="598"/>
                </a:lnTo>
                <a:lnTo>
                  <a:pt x="272" y="611"/>
                </a:lnTo>
                <a:lnTo>
                  <a:pt x="243" y="619"/>
                </a:lnTo>
                <a:lnTo>
                  <a:pt x="211" y="621"/>
                </a:lnTo>
                <a:lnTo>
                  <a:pt x="178" y="619"/>
                </a:lnTo>
                <a:lnTo>
                  <a:pt x="149" y="611"/>
                </a:lnTo>
                <a:lnTo>
                  <a:pt x="124" y="598"/>
                </a:lnTo>
                <a:lnTo>
                  <a:pt x="100" y="582"/>
                </a:lnTo>
                <a:lnTo>
                  <a:pt x="80" y="562"/>
                </a:lnTo>
                <a:lnTo>
                  <a:pt x="62" y="539"/>
                </a:lnTo>
                <a:lnTo>
                  <a:pt x="47" y="513"/>
                </a:lnTo>
                <a:lnTo>
                  <a:pt x="33" y="486"/>
                </a:lnTo>
                <a:lnTo>
                  <a:pt x="23" y="457"/>
                </a:lnTo>
                <a:lnTo>
                  <a:pt x="14" y="428"/>
                </a:lnTo>
                <a:lnTo>
                  <a:pt x="8" y="398"/>
                </a:lnTo>
                <a:lnTo>
                  <a:pt x="3" y="368"/>
                </a:lnTo>
                <a:lnTo>
                  <a:pt x="1" y="339"/>
                </a:lnTo>
                <a:lnTo>
                  <a:pt x="0" y="311"/>
                </a:lnTo>
                <a:lnTo>
                  <a:pt x="1" y="283"/>
                </a:lnTo>
                <a:lnTo>
                  <a:pt x="3" y="254"/>
                </a:lnTo>
                <a:lnTo>
                  <a:pt x="8" y="224"/>
                </a:lnTo>
                <a:lnTo>
                  <a:pt x="14" y="194"/>
                </a:lnTo>
                <a:lnTo>
                  <a:pt x="22" y="165"/>
                </a:lnTo>
                <a:lnTo>
                  <a:pt x="33" y="136"/>
                </a:lnTo>
                <a:lnTo>
                  <a:pt x="46" y="108"/>
                </a:lnTo>
                <a:lnTo>
                  <a:pt x="61" y="82"/>
                </a:lnTo>
                <a:lnTo>
                  <a:pt x="79" y="60"/>
                </a:lnTo>
                <a:lnTo>
                  <a:pt x="100" y="40"/>
                </a:lnTo>
                <a:lnTo>
                  <a:pt x="124" y="23"/>
                </a:lnTo>
                <a:lnTo>
                  <a:pt x="149" y="11"/>
                </a:lnTo>
                <a:lnTo>
                  <a:pt x="178" y="3"/>
                </a:lnTo>
                <a:lnTo>
                  <a:pt x="211" y="0"/>
                </a:lnTo>
                <a:close/>
              </a:path>
            </a:pathLst>
          </a:custGeom>
          <a:solidFill>
            <a:srgbClr val="6E1E82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BA29C7F4-EC74-0588-21E0-C76530178F0F}"/>
              </a:ext>
            </a:extLst>
          </xdr:cNvPr>
          <xdr:cNvSpPr>
            <a:spLocks/>
          </xdr:cNvSpPr>
        </xdr:nvSpPr>
        <xdr:spPr bwMode="auto">
          <a:xfrm>
            <a:off x="0" y="153670"/>
            <a:ext cx="155575" cy="314325"/>
          </a:xfrm>
          <a:custGeom>
            <a:avLst/>
            <a:gdLst>
              <a:gd name="T0" fmla="*/ 0 w 489"/>
              <a:gd name="T1" fmla="*/ 0 h 989"/>
              <a:gd name="T2" fmla="*/ 489 w 489"/>
              <a:gd name="T3" fmla="*/ 0 h 989"/>
              <a:gd name="T4" fmla="*/ 489 w 489"/>
              <a:gd name="T5" fmla="*/ 119 h 989"/>
              <a:gd name="T6" fmla="*/ 125 w 489"/>
              <a:gd name="T7" fmla="*/ 119 h 989"/>
              <a:gd name="T8" fmla="*/ 125 w 489"/>
              <a:gd name="T9" fmla="*/ 428 h 989"/>
              <a:gd name="T10" fmla="*/ 349 w 489"/>
              <a:gd name="T11" fmla="*/ 428 h 989"/>
              <a:gd name="T12" fmla="*/ 349 w 489"/>
              <a:gd name="T13" fmla="*/ 541 h 989"/>
              <a:gd name="T14" fmla="*/ 125 w 489"/>
              <a:gd name="T15" fmla="*/ 541 h 989"/>
              <a:gd name="T16" fmla="*/ 125 w 489"/>
              <a:gd name="T17" fmla="*/ 989 h 989"/>
              <a:gd name="T18" fmla="*/ 0 w 489"/>
              <a:gd name="T19" fmla="*/ 989 h 989"/>
              <a:gd name="T20" fmla="*/ 0 w 489"/>
              <a:gd name="T21" fmla="*/ 0 h 9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89" h="989">
                <a:moveTo>
                  <a:pt x="0" y="0"/>
                </a:moveTo>
                <a:lnTo>
                  <a:pt x="489" y="0"/>
                </a:lnTo>
                <a:lnTo>
                  <a:pt x="489" y="119"/>
                </a:lnTo>
                <a:lnTo>
                  <a:pt x="125" y="119"/>
                </a:lnTo>
                <a:lnTo>
                  <a:pt x="125" y="428"/>
                </a:lnTo>
                <a:lnTo>
                  <a:pt x="349" y="428"/>
                </a:lnTo>
                <a:lnTo>
                  <a:pt x="349" y="541"/>
                </a:lnTo>
                <a:lnTo>
                  <a:pt x="125" y="541"/>
                </a:lnTo>
                <a:lnTo>
                  <a:pt x="125" y="989"/>
                </a:lnTo>
                <a:lnTo>
                  <a:pt x="0" y="989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5" name="Freeform 18">
            <a:extLst>
              <a:ext uri="{FF2B5EF4-FFF2-40B4-BE49-F238E27FC236}">
                <a16:creationId xmlns:a16="http://schemas.microsoft.com/office/drawing/2014/main" id="{08B8AC6A-5B57-88AC-CAD4-0E5DDE4CAD62}"/>
              </a:ext>
            </a:extLst>
          </xdr:cNvPr>
          <xdr:cNvSpPr>
            <a:spLocks noEditPoints="1"/>
          </xdr:cNvSpPr>
        </xdr:nvSpPr>
        <xdr:spPr bwMode="auto">
          <a:xfrm>
            <a:off x="119380" y="269875"/>
            <a:ext cx="198120" cy="201930"/>
          </a:xfrm>
          <a:custGeom>
            <a:avLst/>
            <a:gdLst>
              <a:gd name="T0" fmla="*/ 282 w 624"/>
              <a:gd name="T1" fmla="*/ 105 h 636"/>
              <a:gd name="T2" fmla="*/ 217 w 624"/>
              <a:gd name="T3" fmla="*/ 131 h 636"/>
              <a:gd name="T4" fmla="*/ 165 w 624"/>
              <a:gd name="T5" fmla="*/ 178 h 636"/>
              <a:gd name="T6" fmla="*/ 131 w 624"/>
              <a:gd name="T7" fmla="*/ 242 h 636"/>
              <a:gd name="T8" fmla="*/ 118 w 624"/>
              <a:gd name="T9" fmla="*/ 318 h 636"/>
              <a:gd name="T10" fmla="*/ 131 w 624"/>
              <a:gd name="T11" fmla="*/ 394 h 636"/>
              <a:gd name="T12" fmla="*/ 165 w 624"/>
              <a:gd name="T13" fmla="*/ 457 h 636"/>
              <a:gd name="T14" fmla="*/ 217 w 624"/>
              <a:gd name="T15" fmla="*/ 504 h 636"/>
              <a:gd name="T16" fmla="*/ 282 w 624"/>
              <a:gd name="T17" fmla="*/ 530 h 636"/>
              <a:gd name="T18" fmla="*/ 352 w 624"/>
              <a:gd name="T19" fmla="*/ 531 h 636"/>
              <a:gd name="T20" fmla="*/ 412 w 624"/>
              <a:gd name="T21" fmla="*/ 511 h 636"/>
              <a:gd name="T22" fmla="*/ 461 w 624"/>
              <a:gd name="T23" fmla="*/ 473 h 636"/>
              <a:gd name="T24" fmla="*/ 494 w 624"/>
              <a:gd name="T25" fmla="*/ 419 h 636"/>
              <a:gd name="T26" fmla="*/ 512 w 624"/>
              <a:gd name="T27" fmla="*/ 355 h 636"/>
              <a:gd name="T28" fmla="*/ 512 w 624"/>
              <a:gd name="T29" fmla="*/ 280 h 636"/>
              <a:gd name="T30" fmla="*/ 494 w 624"/>
              <a:gd name="T31" fmla="*/ 213 h 636"/>
              <a:gd name="T32" fmla="*/ 459 w 624"/>
              <a:gd name="T33" fmla="*/ 160 h 636"/>
              <a:gd name="T34" fmla="*/ 411 w 624"/>
              <a:gd name="T35" fmla="*/ 124 h 636"/>
              <a:gd name="T36" fmla="*/ 351 w 624"/>
              <a:gd name="T37" fmla="*/ 104 h 636"/>
              <a:gd name="T38" fmla="*/ 302 w 624"/>
              <a:gd name="T39" fmla="*/ 0 h 636"/>
              <a:gd name="T40" fmla="*/ 371 w 624"/>
              <a:gd name="T41" fmla="*/ 8 h 636"/>
              <a:gd name="T42" fmla="*/ 433 w 624"/>
              <a:gd name="T43" fmla="*/ 32 h 636"/>
              <a:gd name="T44" fmla="*/ 487 w 624"/>
              <a:gd name="T45" fmla="*/ 72 h 636"/>
              <a:gd name="T46" fmla="*/ 508 w 624"/>
              <a:gd name="T47" fmla="*/ 12 h 636"/>
              <a:gd name="T48" fmla="*/ 624 w 624"/>
              <a:gd name="T49" fmla="*/ 623 h 636"/>
              <a:gd name="T50" fmla="*/ 508 w 624"/>
              <a:gd name="T51" fmla="*/ 535 h 636"/>
              <a:gd name="T52" fmla="*/ 465 w 624"/>
              <a:gd name="T53" fmla="*/ 582 h 636"/>
              <a:gd name="T54" fmla="*/ 407 w 624"/>
              <a:gd name="T55" fmla="*/ 616 h 636"/>
              <a:gd name="T56" fmla="*/ 338 w 624"/>
              <a:gd name="T57" fmla="*/ 633 h 636"/>
              <a:gd name="T58" fmla="*/ 257 w 624"/>
              <a:gd name="T59" fmla="*/ 632 h 636"/>
              <a:gd name="T60" fmla="*/ 173 w 624"/>
              <a:gd name="T61" fmla="*/ 608 h 636"/>
              <a:gd name="T62" fmla="*/ 102 w 624"/>
              <a:gd name="T63" fmla="*/ 561 h 636"/>
              <a:gd name="T64" fmla="*/ 48 w 624"/>
              <a:gd name="T65" fmla="*/ 495 h 636"/>
              <a:gd name="T66" fmla="*/ 12 w 624"/>
              <a:gd name="T67" fmla="*/ 415 h 636"/>
              <a:gd name="T68" fmla="*/ 0 w 624"/>
              <a:gd name="T69" fmla="*/ 323 h 636"/>
              <a:gd name="T70" fmla="*/ 13 w 624"/>
              <a:gd name="T71" fmla="*/ 229 h 636"/>
              <a:gd name="T72" fmla="*/ 49 w 624"/>
              <a:gd name="T73" fmla="*/ 145 h 636"/>
              <a:gd name="T74" fmla="*/ 103 w 624"/>
              <a:gd name="T75" fmla="*/ 78 h 636"/>
              <a:gd name="T76" fmla="*/ 175 w 624"/>
              <a:gd name="T77" fmla="*/ 29 h 636"/>
              <a:gd name="T78" fmla="*/ 257 w 624"/>
              <a:gd name="T79" fmla="*/ 3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636">
                <a:moveTo>
                  <a:pt x="317" y="101"/>
                </a:moveTo>
                <a:lnTo>
                  <a:pt x="282" y="105"/>
                </a:lnTo>
                <a:lnTo>
                  <a:pt x="248" y="115"/>
                </a:lnTo>
                <a:lnTo>
                  <a:pt x="217" y="131"/>
                </a:lnTo>
                <a:lnTo>
                  <a:pt x="189" y="153"/>
                </a:lnTo>
                <a:lnTo>
                  <a:pt x="165" y="178"/>
                </a:lnTo>
                <a:lnTo>
                  <a:pt x="146" y="208"/>
                </a:lnTo>
                <a:lnTo>
                  <a:pt x="131" y="242"/>
                </a:lnTo>
                <a:lnTo>
                  <a:pt x="121" y="279"/>
                </a:lnTo>
                <a:lnTo>
                  <a:pt x="118" y="318"/>
                </a:lnTo>
                <a:lnTo>
                  <a:pt x="121" y="357"/>
                </a:lnTo>
                <a:lnTo>
                  <a:pt x="131" y="394"/>
                </a:lnTo>
                <a:lnTo>
                  <a:pt x="146" y="427"/>
                </a:lnTo>
                <a:lnTo>
                  <a:pt x="165" y="457"/>
                </a:lnTo>
                <a:lnTo>
                  <a:pt x="189" y="483"/>
                </a:lnTo>
                <a:lnTo>
                  <a:pt x="217" y="504"/>
                </a:lnTo>
                <a:lnTo>
                  <a:pt x="248" y="521"/>
                </a:lnTo>
                <a:lnTo>
                  <a:pt x="282" y="530"/>
                </a:lnTo>
                <a:lnTo>
                  <a:pt x="317" y="534"/>
                </a:lnTo>
                <a:lnTo>
                  <a:pt x="352" y="531"/>
                </a:lnTo>
                <a:lnTo>
                  <a:pt x="383" y="523"/>
                </a:lnTo>
                <a:lnTo>
                  <a:pt x="412" y="511"/>
                </a:lnTo>
                <a:lnTo>
                  <a:pt x="438" y="494"/>
                </a:lnTo>
                <a:lnTo>
                  <a:pt x="461" y="473"/>
                </a:lnTo>
                <a:lnTo>
                  <a:pt x="480" y="448"/>
                </a:lnTo>
                <a:lnTo>
                  <a:pt x="494" y="419"/>
                </a:lnTo>
                <a:lnTo>
                  <a:pt x="506" y="388"/>
                </a:lnTo>
                <a:lnTo>
                  <a:pt x="512" y="355"/>
                </a:lnTo>
                <a:lnTo>
                  <a:pt x="516" y="318"/>
                </a:lnTo>
                <a:lnTo>
                  <a:pt x="512" y="280"/>
                </a:lnTo>
                <a:lnTo>
                  <a:pt x="506" y="245"/>
                </a:lnTo>
                <a:lnTo>
                  <a:pt x="494" y="213"/>
                </a:lnTo>
                <a:lnTo>
                  <a:pt x="479" y="185"/>
                </a:lnTo>
                <a:lnTo>
                  <a:pt x="459" y="160"/>
                </a:lnTo>
                <a:lnTo>
                  <a:pt x="436" y="140"/>
                </a:lnTo>
                <a:lnTo>
                  <a:pt x="411" y="124"/>
                </a:lnTo>
                <a:lnTo>
                  <a:pt x="382" y="111"/>
                </a:lnTo>
                <a:lnTo>
                  <a:pt x="351" y="104"/>
                </a:lnTo>
                <a:lnTo>
                  <a:pt x="317" y="101"/>
                </a:lnTo>
                <a:close/>
                <a:moveTo>
                  <a:pt x="302" y="0"/>
                </a:moveTo>
                <a:lnTo>
                  <a:pt x="337" y="2"/>
                </a:lnTo>
                <a:lnTo>
                  <a:pt x="371" y="8"/>
                </a:lnTo>
                <a:lnTo>
                  <a:pt x="403" y="19"/>
                </a:lnTo>
                <a:lnTo>
                  <a:pt x="433" y="32"/>
                </a:lnTo>
                <a:lnTo>
                  <a:pt x="461" y="50"/>
                </a:lnTo>
                <a:lnTo>
                  <a:pt x="487" y="72"/>
                </a:lnTo>
                <a:lnTo>
                  <a:pt x="508" y="97"/>
                </a:lnTo>
                <a:lnTo>
                  <a:pt x="508" y="12"/>
                </a:lnTo>
                <a:lnTo>
                  <a:pt x="624" y="12"/>
                </a:lnTo>
                <a:lnTo>
                  <a:pt x="624" y="623"/>
                </a:lnTo>
                <a:lnTo>
                  <a:pt x="508" y="623"/>
                </a:lnTo>
                <a:lnTo>
                  <a:pt x="508" y="535"/>
                </a:lnTo>
                <a:lnTo>
                  <a:pt x="489" y="560"/>
                </a:lnTo>
                <a:lnTo>
                  <a:pt x="465" y="582"/>
                </a:lnTo>
                <a:lnTo>
                  <a:pt x="438" y="600"/>
                </a:lnTo>
                <a:lnTo>
                  <a:pt x="407" y="616"/>
                </a:lnTo>
                <a:lnTo>
                  <a:pt x="374" y="627"/>
                </a:lnTo>
                <a:lnTo>
                  <a:pt x="338" y="633"/>
                </a:lnTo>
                <a:lnTo>
                  <a:pt x="302" y="636"/>
                </a:lnTo>
                <a:lnTo>
                  <a:pt x="257" y="632"/>
                </a:lnTo>
                <a:lnTo>
                  <a:pt x="214" y="622"/>
                </a:lnTo>
                <a:lnTo>
                  <a:pt x="173" y="608"/>
                </a:lnTo>
                <a:lnTo>
                  <a:pt x="137" y="587"/>
                </a:lnTo>
                <a:lnTo>
                  <a:pt x="102" y="561"/>
                </a:lnTo>
                <a:lnTo>
                  <a:pt x="73" y="530"/>
                </a:lnTo>
                <a:lnTo>
                  <a:pt x="48" y="495"/>
                </a:lnTo>
                <a:lnTo>
                  <a:pt x="27" y="457"/>
                </a:lnTo>
                <a:lnTo>
                  <a:pt x="12" y="415"/>
                </a:lnTo>
                <a:lnTo>
                  <a:pt x="3" y="370"/>
                </a:lnTo>
                <a:lnTo>
                  <a:pt x="0" y="323"/>
                </a:lnTo>
                <a:lnTo>
                  <a:pt x="3" y="274"/>
                </a:lnTo>
                <a:lnTo>
                  <a:pt x="13" y="229"/>
                </a:lnTo>
                <a:lnTo>
                  <a:pt x="27" y="185"/>
                </a:lnTo>
                <a:lnTo>
                  <a:pt x="49" y="145"/>
                </a:lnTo>
                <a:lnTo>
                  <a:pt x="74" y="109"/>
                </a:lnTo>
                <a:lnTo>
                  <a:pt x="103" y="78"/>
                </a:lnTo>
                <a:lnTo>
                  <a:pt x="138" y="51"/>
                </a:lnTo>
                <a:lnTo>
                  <a:pt x="175" y="29"/>
                </a:lnTo>
                <a:lnTo>
                  <a:pt x="215" y="13"/>
                </a:lnTo>
                <a:lnTo>
                  <a:pt x="257" y="3"/>
                </a:lnTo>
                <a:lnTo>
                  <a:pt x="302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6" name="Freeform 19">
            <a:extLst>
              <a:ext uri="{FF2B5EF4-FFF2-40B4-BE49-F238E27FC236}">
                <a16:creationId xmlns:a16="http://schemas.microsoft.com/office/drawing/2014/main" id="{BE5EE654-D273-5001-5A80-AD6647ACC941}"/>
              </a:ext>
            </a:extLst>
          </xdr:cNvPr>
          <xdr:cNvSpPr>
            <a:spLocks noEditPoints="1"/>
          </xdr:cNvSpPr>
        </xdr:nvSpPr>
        <xdr:spPr bwMode="auto">
          <a:xfrm>
            <a:off x="343535" y="154305"/>
            <a:ext cx="198120" cy="317500"/>
          </a:xfrm>
          <a:custGeom>
            <a:avLst/>
            <a:gdLst>
              <a:gd name="T0" fmla="*/ 272 w 624"/>
              <a:gd name="T1" fmla="*/ 470 h 1001"/>
              <a:gd name="T2" fmla="*/ 212 w 624"/>
              <a:gd name="T3" fmla="*/ 490 h 1001"/>
              <a:gd name="T4" fmla="*/ 164 w 624"/>
              <a:gd name="T5" fmla="*/ 528 h 1001"/>
              <a:gd name="T6" fmla="*/ 129 w 624"/>
              <a:gd name="T7" fmla="*/ 580 h 1001"/>
              <a:gd name="T8" fmla="*/ 111 w 624"/>
              <a:gd name="T9" fmla="*/ 646 h 1001"/>
              <a:gd name="T10" fmla="*/ 111 w 624"/>
              <a:gd name="T11" fmla="*/ 721 h 1001"/>
              <a:gd name="T12" fmla="*/ 130 w 624"/>
              <a:gd name="T13" fmla="*/ 788 h 1001"/>
              <a:gd name="T14" fmla="*/ 165 w 624"/>
              <a:gd name="T15" fmla="*/ 840 h 1001"/>
              <a:gd name="T16" fmla="*/ 214 w 624"/>
              <a:gd name="T17" fmla="*/ 877 h 1001"/>
              <a:gd name="T18" fmla="*/ 273 w 624"/>
              <a:gd name="T19" fmla="*/ 896 h 1001"/>
              <a:gd name="T20" fmla="*/ 342 w 624"/>
              <a:gd name="T21" fmla="*/ 895 h 1001"/>
              <a:gd name="T22" fmla="*/ 407 w 624"/>
              <a:gd name="T23" fmla="*/ 869 h 1001"/>
              <a:gd name="T24" fmla="*/ 459 w 624"/>
              <a:gd name="T25" fmla="*/ 822 h 1001"/>
              <a:gd name="T26" fmla="*/ 494 w 624"/>
              <a:gd name="T27" fmla="*/ 759 h 1001"/>
              <a:gd name="T28" fmla="*/ 506 w 624"/>
              <a:gd name="T29" fmla="*/ 683 h 1001"/>
              <a:gd name="T30" fmla="*/ 494 w 624"/>
              <a:gd name="T31" fmla="*/ 607 h 1001"/>
              <a:gd name="T32" fmla="*/ 459 w 624"/>
              <a:gd name="T33" fmla="*/ 543 h 1001"/>
              <a:gd name="T34" fmla="*/ 407 w 624"/>
              <a:gd name="T35" fmla="*/ 496 h 1001"/>
              <a:gd name="T36" fmla="*/ 342 w 624"/>
              <a:gd name="T37" fmla="*/ 470 h 1001"/>
              <a:gd name="T38" fmla="*/ 0 w 624"/>
              <a:gd name="T39" fmla="*/ 0 h 1001"/>
              <a:gd name="T40" fmla="*/ 116 w 624"/>
              <a:gd name="T41" fmla="*/ 465 h 1001"/>
              <a:gd name="T42" fmla="*/ 159 w 624"/>
              <a:gd name="T43" fmla="*/ 418 h 1001"/>
              <a:gd name="T44" fmla="*/ 216 w 624"/>
              <a:gd name="T45" fmla="*/ 385 h 1001"/>
              <a:gd name="T46" fmla="*/ 285 w 624"/>
              <a:gd name="T47" fmla="*/ 367 h 1001"/>
              <a:gd name="T48" fmla="*/ 368 w 624"/>
              <a:gd name="T49" fmla="*/ 368 h 1001"/>
              <a:gd name="T50" fmla="*/ 450 w 624"/>
              <a:gd name="T51" fmla="*/ 393 h 1001"/>
              <a:gd name="T52" fmla="*/ 521 w 624"/>
              <a:gd name="T53" fmla="*/ 440 h 1001"/>
              <a:gd name="T54" fmla="*/ 576 w 624"/>
              <a:gd name="T55" fmla="*/ 505 h 1001"/>
              <a:gd name="T56" fmla="*/ 612 w 624"/>
              <a:gd name="T57" fmla="*/ 586 h 1001"/>
              <a:gd name="T58" fmla="*/ 624 w 624"/>
              <a:gd name="T59" fmla="*/ 677 h 1001"/>
              <a:gd name="T60" fmla="*/ 612 w 624"/>
              <a:gd name="T61" fmla="*/ 772 h 1001"/>
              <a:gd name="T62" fmla="*/ 575 w 624"/>
              <a:gd name="T63" fmla="*/ 854 h 1001"/>
              <a:gd name="T64" fmla="*/ 520 w 624"/>
              <a:gd name="T65" fmla="*/ 923 h 1001"/>
              <a:gd name="T66" fmla="*/ 449 w 624"/>
              <a:gd name="T67" fmla="*/ 970 h 1001"/>
              <a:gd name="T68" fmla="*/ 367 w 624"/>
              <a:gd name="T69" fmla="*/ 997 h 1001"/>
              <a:gd name="T70" fmla="*/ 286 w 624"/>
              <a:gd name="T71" fmla="*/ 998 h 1001"/>
              <a:gd name="T72" fmla="*/ 221 w 624"/>
              <a:gd name="T73" fmla="*/ 982 h 1001"/>
              <a:gd name="T74" fmla="*/ 163 w 624"/>
              <a:gd name="T75" fmla="*/ 949 h 1001"/>
              <a:gd name="T76" fmla="*/ 116 w 624"/>
              <a:gd name="T77" fmla="*/ 902 h 1001"/>
              <a:gd name="T78" fmla="*/ 0 w 624"/>
              <a:gd name="T79" fmla="*/ 988 h 10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1001">
                <a:moveTo>
                  <a:pt x="306" y="466"/>
                </a:moveTo>
                <a:lnTo>
                  <a:pt x="272" y="470"/>
                </a:lnTo>
                <a:lnTo>
                  <a:pt x="241" y="478"/>
                </a:lnTo>
                <a:lnTo>
                  <a:pt x="212" y="490"/>
                </a:lnTo>
                <a:lnTo>
                  <a:pt x="186" y="507"/>
                </a:lnTo>
                <a:lnTo>
                  <a:pt x="164" y="528"/>
                </a:lnTo>
                <a:lnTo>
                  <a:pt x="145" y="552"/>
                </a:lnTo>
                <a:lnTo>
                  <a:pt x="129" y="580"/>
                </a:lnTo>
                <a:lnTo>
                  <a:pt x="118" y="612"/>
                </a:lnTo>
                <a:lnTo>
                  <a:pt x="111" y="646"/>
                </a:lnTo>
                <a:lnTo>
                  <a:pt x="109" y="683"/>
                </a:lnTo>
                <a:lnTo>
                  <a:pt x="111" y="721"/>
                </a:lnTo>
                <a:lnTo>
                  <a:pt x="118" y="755"/>
                </a:lnTo>
                <a:lnTo>
                  <a:pt x="130" y="788"/>
                </a:lnTo>
                <a:lnTo>
                  <a:pt x="146" y="815"/>
                </a:lnTo>
                <a:lnTo>
                  <a:pt x="165" y="840"/>
                </a:lnTo>
                <a:lnTo>
                  <a:pt x="187" y="860"/>
                </a:lnTo>
                <a:lnTo>
                  <a:pt x="214" y="877"/>
                </a:lnTo>
                <a:lnTo>
                  <a:pt x="242" y="889"/>
                </a:lnTo>
                <a:lnTo>
                  <a:pt x="273" y="896"/>
                </a:lnTo>
                <a:lnTo>
                  <a:pt x="306" y="899"/>
                </a:lnTo>
                <a:lnTo>
                  <a:pt x="342" y="895"/>
                </a:lnTo>
                <a:lnTo>
                  <a:pt x="377" y="886"/>
                </a:lnTo>
                <a:lnTo>
                  <a:pt x="407" y="869"/>
                </a:lnTo>
                <a:lnTo>
                  <a:pt x="435" y="848"/>
                </a:lnTo>
                <a:lnTo>
                  <a:pt x="459" y="822"/>
                </a:lnTo>
                <a:lnTo>
                  <a:pt x="479" y="792"/>
                </a:lnTo>
                <a:lnTo>
                  <a:pt x="494" y="759"/>
                </a:lnTo>
                <a:lnTo>
                  <a:pt x="503" y="722"/>
                </a:lnTo>
                <a:lnTo>
                  <a:pt x="506" y="683"/>
                </a:lnTo>
                <a:lnTo>
                  <a:pt x="503" y="644"/>
                </a:lnTo>
                <a:lnTo>
                  <a:pt x="494" y="607"/>
                </a:lnTo>
                <a:lnTo>
                  <a:pt x="479" y="573"/>
                </a:lnTo>
                <a:lnTo>
                  <a:pt x="459" y="543"/>
                </a:lnTo>
                <a:lnTo>
                  <a:pt x="435" y="518"/>
                </a:lnTo>
                <a:lnTo>
                  <a:pt x="407" y="496"/>
                </a:lnTo>
                <a:lnTo>
                  <a:pt x="377" y="480"/>
                </a:lnTo>
                <a:lnTo>
                  <a:pt x="342" y="470"/>
                </a:lnTo>
                <a:lnTo>
                  <a:pt x="306" y="466"/>
                </a:lnTo>
                <a:close/>
                <a:moveTo>
                  <a:pt x="0" y="0"/>
                </a:moveTo>
                <a:lnTo>
                  <a:pt x="116" y="0"/>
                </a:lnTo>
                <a:lnTo>
                  <a:pt x="116" y="465"/>
                </a:lnTo>
                <a:lnTo>
                  <a:pt x="135" y="441"/>
                </a:lnTo>
                <a:lnTo>
                  <a:pt x="159" y="418"/>
                </a:lnTo>
                <a:lnTo>
                  <a:pt x="186" y="399"/>
                </a:lnTo>
                <a:lnTo>
                  <a:pt x="216" y="385"/>
                </a:lnTo>
                <a:lnTo>
                  <a:pt x="250" y="374"/>
                </a:lnTo>
                <a:lnTo>
                  <a:pt x="285" y="367"/>
                </a:lnTo>
                <a:lnTo>
                  <a:pt x="322" y="365"/>
                </a:lnTo>
                <a:lnTo>
                  <a:pt x="368" y="368"/>
                </a:lnTo>
                <a:lnTo>
                  <a:pt x="410" y="377"/>
                </a:lnTo>
                <a:lnTo>
                  <a:pt x="450" y="393"/>
                </a:lnTo>
                <a:lnTo>
                  <a:pt x="488" y="414"/>
                </a:lnTo>
                <a:lnTo>
                  <a:pt x="521" y="440"/>
                </a:lnTo>
                <a:lnTo>
                  <a:pt x="552" y="471"/>
                </a:lnTo>
                <a:lnTo>
                  <a:pt x="576" y="505"/>
                </a:lnTo>
                <a:lnTo>
                  <a:pt x="596" y="543"/>
                </a:lnTo>
                <a:lnTo>
                  <a:pt x="612" y="586"/>
                </a:lnTo>
                <a:lnTo>
                  <a:pt x="621" y="630"/>
                </a:lnTo>
                <a:lnTo>
                  <a:pt x="624" y="677"/>
                </a:lnTo>
                <a:lnTo>
                  <a:pt x="621" y="726"/>
                </a:lnTo>
                <a:lnTo>
                  <a:pt x="612" y="772"/>
                </a:lnTo>
                <a:lnTo>
                  <a:pt x="596" y="815"/>
                </a:lnTo>
                <a:lnTo>
                  <a:pt x="575" y="854"/>
                </a:lnTo>
                <a:lnTo>
                  <a:pt x="550" y="891"/>
                </a:lnTo>
                <a:lnTo>
                  <a:pt x="520" y="923"/>
                </a:lnTo>
                <a:lnTo>
                  <a:pt x="487" y="949"/>
                </a:lnTo>
                <a:lnTo>
                  <a:pt x="449" y="970"/>
                </a:lnTo>
                <a:lnTo>
                  <a:pt x="409" y="987"/>
                </a:lnTo>
                <a:lnTo>
                  <a:pt x="367" y="997"/>
                </a:lnTo>
                <a:lnTo>
                  <a:pt x="322" y="1001"/>
                </a:lnTo>
                <a:lnTo>
                  <a:pt x="286" y="998"/>
                </a:lnTo>
                <a:lnTo>
                  <a:pt x="253" y="992"/>
                </a:lnTo>
                <a:lnTo>
                  <a:pt x="221" y="982"/>
                </a:lnTo>
                <a:lnTo>
                  <a:pt x="191" y="967"/>
                </a:lnTo>
                <a:lnTo>
                  <a:pt x="163" y="949"/>
                </a:lnTo>
                <a:lnTo>
                  <a:pt x="138" y="928"/>
                </a:lnTo>
                <a:lnTo>
                  <a:pt x="116" y="902"/>
                </a:lnTo>
                <a:lnTo>
                  <a:pt x="116" y="988"/>
                </a:lnTo>
                <a:lnTo>
                  <a:pt x="0" y="988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7" name="Freeform 20">
            <a:extLst>
              <a:ext uri="{FF2B5EF4-FFF2-40B4-BE49-F238E27FC236}">
                <a16:creationId xmlns:a16="http://schemas.microsoft.com/office/drawing/2014/main" id="{7330D733-9533-6C1B-0DC3-1F7BA7727832}"/>
              </a:ext>
            </a:extLst>
          </xdr:cNvPr>
          <xdr:cNvSpPr>
            <a:spLocks noEditPoints="1"/>
          </xdr:cNvSpPr>
        </xdr:nvSpPr>
        <xdr:spPr bwMode="auto">
          <a:xfrm>
            <a:off x="557530" y="269875"/>
            <a:ext cx="186690" cy="201930"/>
          </a:xfrm>
          <a:custGeom>
            <a:avLst/>
            <a:gdLst>
              <a:gd name="T0" fmla="*/ 262 w 588"/>
              <a:gd name="T1" fmla="*/ 98 h 636"/>
              <a:gd name="T2" fmla="*/ 207 w 588"/>
              <a:gd name="T3" fmla="*/ 119 h 636"/>
              <a:gd name="T4" fmla="*/ 165 w 588"/>
              <a:gd name="T5" fmla="*/ 157 h 636"/>
              <a:gd name="T6" fmla="*/ 136 w 588"/>
              <a:gd name="T7" fmla="*/ 205 h 636"/>
              <a:gd name="T8" fmla="*/ 123 w 588"/>
              <a:gd name="T9" fmla="*/ 259 h 636"/>
              <a:gd name="T10" fmla="*/ 465 w 588"/>
              <a:gd name="T11" fmla="*/ 230 h 636"/>
              <a:gd name="T12" fmla="*/ 446 w 588"/>
              <a:gd name="T13" fmla="*/ 177 h 636"/>
              <a:gd name="T14" fmla="*/ 410 w 588"/>
              <a:gd name="T15" fmla="*/ 134 h 636"/>
              <a:gd name="T16" fmla="*/ 359 w 588"/>
              <a:gd name="T17" fmla="*/ 105 h 636"/>
              <a:gd name="T18" fmla="*/ 294 w 588"/>
              <a:gd name="T19" fmla="*/ 95 h 636"/>
              <a:gd name="T20" fmla="*/ 340 w 588"/>
              <a:gd name="T21" fmla="*/ 2 h 636"/>
              <a:gd name="T22" fmla="*/ 416 w 588"/>
              <a:gd name="T23" fmla="*/ 21 h 636"/>
              <a:gd name="T24" fmla="*/ 479 w 588"/>
              <a:gd name="T25" fmla="*/ 59 h 636"/>
              <a:gd name="T26" fmla="*/ 530 w 588"/>
              <a:gd name="T27" fmla="*/ 113 h 636"/>
              <a:gd name="T28" fmla="*/ 566 w 588"/>
              <a:gd name="T29" fmla="*/ 179 h 636"/>
              <a:gd name="T30" fmla="*/ 585 w 588"/>
              <a:gd name="T31" fmla="*/ 261 h 636"/>
              <a:gd name="T32" fmla="*/ 587 w 588"/>
              <a:gd name="T33" fmla="*/ 321 h 636"/>
              <a:gd name="T34" fmla="*/ 586 w 588"/>
              <a:gd name="T35" fmla="*/ 343 h 636"/>
              <a:gd name="T36" fmla="*/ 122 w 588"/>
              <a:gd name="T37" fmla="*/ 352 h 636"/>
              <a:gd name="T38" fmla="*/ 136 w 588"/>
              <a:gd name="T39" fmla="*/ 418 h 636"/>
              <a:gd name="T40" fmla="*/ 168 w 588"/>
              <a:gd name="T41" fmla="*/ 472 h 636"/>
              <a:gd name="T42" fmla="*/ 217 w 588"/>
              <a:gd name="T43" fmla="*/ 511 h 636"/>
              <a:gd name="T44" fmla="*/ 279 w 588"/>
              <a:gd name="T45" fmla="*/ 532 h 636"/>
              <a:gd name="T46" fmla="*/ 351 w 588"/>
              <a:gd name="T47" fmla="*/ 532 h 636"/>
              <a:gd name="T48" fmla="*/ 419 w 588"/>
              <a:gd name="T49" fmla="*/ 510 h 636"/>
              <a:gd name="T50" fmla="*/ 476 w 588"/>
              <a:gd name="T51" fmla="*/ 468 h 636"/>
              <a:gd name="T52" fmla="*/ 578 w 588"/>
              <a:gd name="T53" fmla="*/ 504 h 636"/>
              <a:gd name="T54" fmla="*/ 520 w 588"/>
              <a:gd name="T55" fmla="*/ 562 h 636"/>
              <a:gd name="T56" fmla="*/ 457 w 588"/>
              <a:gd name="T57" fmla="*/ 603 h 636"/>
              <a:gd name="T58" fmla="*/ 385 w 588"/>
              <a:gd name="T59" fmla="*/ 628 h 636"/>
              <a:gd name="T60" fmla="*/ 302 w 588"/>
              <a:gd name="T61" fmla="*/ 636 h 636"/>
              <a:gd name="T62" fmla="*/ 218 w 588"/>
              <a:gd name="T63" fmla="*/ 626 h 636"/>
              <a:gd name="T64" fmla="*/ 145 w 588"/>
              <a:gd name="T65" fmla="*/ 597 h 636"/>
              <a:gd name="T66" fmla="*/ 85 w 588"/>
              <a:gd name="T67" fmla="*/ 550 h 636"/>
              <a:gd name="T68" fmla="*/ 39 w 588"/>
              <a:gd name="T69" fmla="*/ 486 h 636"/>
              <a:gd name="T70" fmla="*/ 10 w 588"/>
              <a:gd name="T71" fmla="*/ 409 h 636"/>
              <a:gd name="T72" fmla="*/ 0 w 588"/>
              <a:gd name="T73" fmla="*/ 319 h 636"/>
              <a:gd name="T74" fmla="*/ 9 w 588"/>
              <a:gd name="T75" fmla="*/ 233 h 636"/>
              <a:gd name="T76" fmla="*/ 36 w 588"/>
              <a:gd name="T77" fmla="*/ 159 h 636"/>
              <a:gd name="T78" fmla="*/ 77 w 588"/>
              <a:gd name="T79" fmla="*/ 98 h 636"/>
              <a:gd name="T80" fmla="*/ 129 w 588"/>
              <a:gd name="T81" fmla="*/ 51 h 636"/>
              <a:gd name="T82" fmla="*/ 193 w 588"/>
              <a:gd name="T83" fmla="*/ 19 h 636"/>
              <a:gd name="T84" fmla="*/ 262 w 588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8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6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0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8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9" y="442"/>
                </a:lnTo>
                <a:lnTo>
                  <a:pt x="578" y="504"/>
                </a:lnTo>
                <a:lnTo>
                  <a:pt x="551" y="535"/>
                </a:lnTo>
                <a:lnTo>
                  <a:pt x="520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8" y="626"/>
                </a:lnTo>
                <a:lnTo>
                  <a:pt x="179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8" name="Freeform 21">
            <a:extLst>
              <a:ext uri="{FF2B5EF4-FFF2-40B4-BE49-F238E27FC236}">
                <a16:creationId xmlns:a16="http://schemas.microsoft.com/office/drawing/2014/main" id="{44C5B913-8743-D987-B89D-752A229F30A1}"/>
              </a:ext>
            </a:extLst>
          </xdr:cNvPr>
          <xdr:cNvSpPr>
            <a:spLocks noEditPoints="1"/>
          </xdr:cNvSpPr>
        </xdr:nvSpPr>
        <xdr:spPr bwMode="auto">
          <a:xfrm>
            <a:off x="762635" y="269875"/>
            <a:ext cx="194945" cy="292100"/>
          </a:xfrm>
          <a:custGeom>
            <a:avLst/>
            <a:gdLst>
              <a:gd name="T0" fmla="*/ 277 w 614"/>
              <a:gd name="T1" fmla="*/ 104 h 920"/>
              <a:gd name="T2" fmla="*/ 213 w 614"/>
              <a:gd name="T3" fmla="*/ 129 h 920"/>
              <a:gd name="T4" fmla="*/ 163 w 614"/>
              <a:gd name="T5" fmla="*/ 175 h 920"/>
              <a:gd name="T6" fmla="*/ 130 w 614"/>
              <a:gd name="T7" fmla="*/ 237 h 920"/>
              <a:gd name="T8" fmla="*/ 117 w 614"/>
              <a:gd name="T9" fmla="*/ 312 h 920"/>
              <a:gd name="T10" fmla="*/ 130 w 614"/>
              <a:gd name="T11" fmla="*/ 386 h 920"/>
              <a:gd name="T12" fmla="*/ 163 w 614"/>
              <a:gd name="T13" fmla="*/ 448 h 920"/>
              <a:gd name="T14" fmla="*/ 213 w 614"/>
              <a:gd name="T15" fmla="*/ 495 h 920"/>
              <a:gd name="T16" fmla="*/ 277 w 614"/>
              <a:gd name="T17" fmla="*/ 521 h 920"/>
              <a:gd name="T18" fmla="*/ 346 w 614"/>
              <a:gd name="T19" fmla="*/ 522 h 920"/>
              <a:gd name="T20" fmla="*/ 405 w 614"/>
              <a:gd name="T21" fmla="*/ 502 h 920"/>
              <a:gd name="T22" fmla="*/ 452 w 614"/>
              <a:gd name="T23" fmla="*/ 464 h 920"/>
              <a:gd name="T24" fmla="*/ 485 w 614"/>
              <a:gd name="T25" fmla="*/ 411 h 920"/>
              <a:gd name="T26" fmla="*/ 503 w 614"/>
              <a:gd name="T27" fmla="*/ 348 h 920"/>
              <a:gd name="T28" fmla="*/ 503 w 614"/>
              <a:gd name="T29" fmla="*/ 274 h 920"/>
              <a:gd name="T30" fmla="*/ 485 w 614"/>
              <a:gd name="T31" fmla="*/ 210 h 920"/>
              <a:gd name="T32" fmla="*/ 450 w 614"/>
              <a:gd name="T33" fmla="*/ 157 h 920"/>
              <a:gd name="T34" fmla="*/ 403 w 614"/>
              <a:gd name="T35" fmla="*/ 121 h 920"/>
              <a:gd name="T36" fmla="*/ 345 w 614"/>
              <a:gd name="T37" fmla="*/ 102 h 920"/>
              <a:gd name="T38" fmla="*/ 297 w 614"/>
              <a:gd name="T39" fmla="*/ 0 h 920"/>
              <a:gd name="T40" fmla="*/ 365 w 614"/>
              <a:gd name="T41" fmla="*/ 8 h 920"/>
              <a:gd name="T42" fmla="*/ 426 w 614"/>
              <a:gd name="T43" fmla="*/ 32 h 920"/>
              <a:gd name="T44" fmla="*/ 477 w 614"/>
              <a:gd name="T45" fmla="*/ 71 h 920"/>
              <a:gd name="T46" fmla="*/ 498 w 614"/>
              <a:gd name="T47" fmla="*/ 12 h 920"/>
              <a:gd name="T48" fmla="*/ 614 w 614"/>
              <a:gd name="T49" fmla="*/ 597 h 920"/>
              <a:gd name="T50" fmla="*/ 609 w 614"/>
              <a:gd name="T51" fmla="*/ 679 h 920"/>
              <a:gd name="T52" fmla="*/ 593 w 614"/>
              <a:gd name="T53" fmla="*/ 750 h 920"/>
              <a:gd name="T54" fmla="*/ 566 w 614"/>
              <a:gd name="T55" fmla="*/ 810 h 920"/>
              <a:gd name="T56" fmla="*/ 525 w 614"/>
              <a:gd name="T57" fmla="*/ 858 h 920"/>
              <a:gd name="T58" fmla="*/ 469 w 614"/>
              <a:gd name="T59" fmla="*/ 891 h 920"/>
              <a:gd name="T60" fmla="*/ 397 w 614"/>
              <a:gd name="T61" fmla="*/ 912 h 920"/>
              <a:gd name="T62" fmla="*/ 308 w 614"/>
              <a:gd name="T63" fmla="*/ 920 h 920"/>
              <a:gd name="T64" fmla="*/ 221 w 614"/>
              <a:gd name="T65" fmla="*/ 911 h 920"/>
              <a:gd name="T66" fmla="*/ 150 w 614"/>
              <a:gd name="T67" fmla="*/ 885 h 920"/>
              <a:gd name="T68" fmla="*/ 95 w 614"/>
              <a:gd name="T69" fmla="*/ 845 h 920"/>
              <a:gd name="T70" fmla="*/ 56 w 614"/>
              <a:gd name="T71" fmla="*/ 790 h 920"/>
              <a:gd name="T72" fmla="*/ 33 w 614"/>
              <a:gd name="T73" fmla="*/ 723 h 920"/>
              <a:gd name="T74" fmla="*/ 136 w 614"/>
              <a:gd name="T75" fmla="*/ 685 h 920"/>
              <a:gd name="T76" fmla="*/ 146 w 614"/>
              <a:gd name="T77" fmla="*/ 729 h 920"/>
              <a:gd name="T78" fmla="*/ 169 w 614"/>
              <a:gd name="T79" fmla="*/ 768 h 920"/>
              <a:gd name="T80" fmla="*/ 203 w 614"/>
              <a:gd name="T81" fmla="*/ 800 h 920"/>
              <a:gd name="T82" fmla="*/ 251 w 614"/>
              <a:gd name="T83" fmla="*/ 821 h 920"/>
              <a:gd name="T84" fmla="*/ 312 w 614"/>
              <a:gd name="T85" fmla="*/ 827 h 920"/>
              <a:gd name="T86" fmla="*/ 375 w 614"/>
              <a:gd name="T87" fmla="*/ 822 h 920"/>
              <a:gd name="T88" fmla="*/ 425 w 614"/>
              <a:gd name="T89" fmla="*/ 805 h 920"/>
              <a:gd name="T90" fmla="*/ 462 w 614"/>
              <a:gd name="T91" fmla="*/ 773 h 920"/>
              <a:gd name="T92" fmla="*/ 485 w 614"/>
              <a:gd name="T93" fmla="*/ 725 h 920"/>
              <a:gd name="T94" fmla="*/ 497 w 614"/>
              <a:gd name="T95" fmla="*/ 658 h 920"/>
              <a:gd name="T96" fmla="*/ 498 w 614"/>
              <a:gd name="T97" fmla="*/ 525 h 920"/>
              <a:gd name="T98" fmla="*/ 456 w 614"/>
              <a:gd name="T99" fmla="*/ 571 h 920"/>
              <a:gd name="T100" fmla="*/ 400 w 614"/>
              <a:gd name="T101" fmla="*/ 603 h 920"/>
              <a:gd name="T102" fmla="*/ 332 w 614"/>
              <a:gd name="T103" fmla="*/ 621 h 920"/>
              <a:gd name="T104" fmla="*/ 252 w 614"/>
              <a:gd name="T105" fmla="*/ 620 h 920"/>
              <a:gd name="T106" fmla="*/ 170 w 614"/>
              <a:gd name="T107" fmla="*/ 595 h 920"/>
              <a:gd name="T108" fmla="*/ 101 w 614"/>
              <a:gd name="T109" fmla="*/ 550 h 920"/>
              <a:gd name="T110" fmla="*/ 47 w 614"/>
              <a:gd name="T111" fmla="*/ 486 h 920"/>
              <a:gd name="T112" fmla="*/ 13 w 614"/>
              <a:gd name="T113" fmla="*/ 407 h 920"/>
              <a:gd name="T114" fmla="*/ 0 w 614"/>
              <a:gd name="T115" fmla="*/ 318 h 920"/>
              <a:gd name="T116" fmla="*/ 13 w 614"/>
              <a:gd name="T117" fmla="*/ 224 h 920"/>
              <a:gd name="T118" fmla="*/ 47 w 614"/>
              <a:gd name="T119" fmla="*/ 143 h 920"/>
              <a:gd name="T120" fmla="*/ 102 w 614"/>
              <a:gd name="T121" fmla="*/ 77 h 920"/>
              <a:gd name="T122" fmla="*/ 171 w 614"/>
              <a:gd name="T123" fmla="*/ 29 h 920"/>
              <a:gd name="T124" fmla="*/ 252 w 614"/>
              <a:gd name="T125" fmla="*/ 3 h 9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614" h="920">
                <a:moveTo>
                  <a:pt x="312" y="100"/>
                </a:moveTo>
                <a:lnTo>
                  <a:pt x="277" y="104"/>
                </a:lnTo>
                <a:lnTo>
                  <a:pt x="243" y="114"/>
                </a:lnTo>
                <a:lnTo>
                  <a:pt x="213" y="129"/>
                </a:lnTo>
                <a:lnTo>
                  <a:pt x="186" y="149"/>
                </a:lnTo>
                <a:lnTo>
                  <a:pt x="163" y="175"/>
                </a:lnTo>
                <a:lnTo>
                  <a:pt x="143" y="204"/>
                </a:lnTo>
                <a:lnTo>
                  <a:pt x="130" y="237"/>
                </a:lnTo>
                <a:lnTo>
                  <a:pt x="119" y="273"/>
                </a:lnTo>
                <a:lnTo>
                  <a:pt x="117" y="312"/>
                </a:lnTo>
                <a:lnTo>
                  <a:pt x="119" y="350"/>
                </a:lnTo>
                <a:lnTo>
                  <a:pt x="130" y="386"/>
                </a:lnTo>
                <a:lnTo>
                  <a:pt x="143" y="419"/>
                </a:lnTo>
                <a:lnTo>
                  <a:pt x="163" y="448"/>
                </a:lnTo>
                <a:lnTo>
                  <a:pt x="186" y="474"/>
                </a:lnTo>
                <a:lnTo>
                  <a:pt x="213" y="495"/>
                </a:lnTo>
                <a:lnTo>
                  <a:pt x="243" y="511"/>
                </a:lnTo>
                <a:lnTo>
                  <a:pt x="277" y="521"/>
                </a:lnTo>
                <a:lnTo>
                  <a:pt x="312" y="524"/>
                </a:lnTo>
                <a:lnTo>
                  <a:pt x="346" y="522"/>
                </a:lnTo>
                <a:lnTo>
                  <a:pt x="377" y="514"/>
                </a:lnTo>
                <a:lnTo>
                  <a:pt x="405" y="502"/>
                </a:lnTo>
                <a:lnTo>
                  <a:pt x="430" y="485"/>
                </a:lnTo>
                <a:lnTo>
                  <a:pt x="452" y="464"/>
                </a:lnTo>
                <a:lnTo>
                  <a:pt x="470" y="439"/>
                </a:lnTo>
                <a:lnTo>
                  <a:pt x="485" y="411"/>
                </a:lnTo>
                <a:lnTo>
                  <a:pt x="496" y="381"/>
                </a:lnTo>
                <a:lnTo>
                  <a:pt x="503" y="348"/>
                </a:lnTo>
                <a:lnTo>
                  <a:pt x="505" y="312"/>
                </a:lnTo>
                <a:lnTo>
                  <a:pt x="503" y="274"/>
                </a:lnTo>
                <a:lnTo>
                  <a:pt x="496" y="240"/>
                </a:lnTo>
                <a:lnTo>
                  <a:pt x="485" y="210"/>
                </a:lnTo>
                <a:lnTo>
                  <a:pt x="469" y="182"/>
                </a:lnTo>
                <a:lnTo>
                  <a:pt x="450" y="157"/>
                </a:lnTo>
                <a:lnTo>
                  <a:pt x="428" y="137"/>
                </a:lnTo>
                <a:lnTo>
                  <a:pt x="403" y="121"/>
                </a:lnTo>
                <a:lnTo>
                  <a:pt x="375" y="110"/>
                </a:lnTo>
                <a:lnTo>
                  <a:pt x="345" y="102"/>
                </a:lnTo>
                <a:lnTo>
                  <a:pt x="312" y="100"/>
                </a:lnTo>
                <a:close/>
                <a:moveTo>
                  <a:pt x="297" y="0"/>
                </a:moveTo>
                <a:lnTo>
                  <a:pt x="331" y="2"/>
                </a:lnTo>
                <a:lnTo>
                  <a:pt x="365" y="8"/>
                </a:lnTo>
                <a:lnTo>
                  <a:pt x="396" y="19"/>
                </a:lnTo>
                <a:lnTo>
                  <a:pt x="426" y="32"/>
                </a:lnTo>
                <a:lnTo>
                  <a:pt x="453" y="50"/>
                </a:lnTo>
                <a:lnTo>
                  <a:pt x="477" y="71"/>
                </a:lnTo>
                <a:lnTo>
                  <a:pt x="498" y="96"/>
                </a:lnTo>
                <a:lnTo>
                  <a:pt x="498" y="12"/>
                </a:lnTo>
                <a:lnTo>
                  <a:pt x="614" y="12"/>
                </a:lnTo>
                <a:lnTo>
                  <a:pt x="614" y="597"/>
                </a:lnTo>
                <a:lnTo>
                  <a:pt x="613" y="639"/>
                </a:lnTo>
                <a:lnTo>
                  <a:pt x="609" y="679"/>
                </a:lnTo>
                <a:lnTo>
                  <a:pt x="603" y="716"/>
                </a:lnTo>
                <a:lnTo>
                  <a:pt x="593" y="750"/>
                </a:lnTo>
                <a:lnTo>
                  <a:pt x="581" y="782"/>
                </a:lnTo>
                <a:lnTo>
                  <a:pt x="566" y="810"/>
                </a:lnTo>
                <a:lnTo>
                  <a:pt x="547" y="835"/>
                </a:lnTo>
                <a:lnTo>
                  <a:pt x="525" y="858"/>
                </a:lnTo>
                <a:lnTo>
                  <a:pt x="498" y="875"/>
                </a:lnTo>
                <a:lnTo>
                  <a:pt x="469" y="891"/>
                </a:lnTo>
                <a:lnTo>
                  <a:pt x="435" y="903"/>
                </a:lnTo>
                <a:lnTo>
                  <a:pt x="397" y="912"/>
                </a:lnTo>
                <a:lnTo>
                  <a:pt x="355" y="918"/>
                </a:lnTo>
                <a:lnTo>
                  <a:pt x="308" y="920"/>
                </a:lnTo>
                <a:lnTo>
                  <a:pt x="262" y="918"/>
                </a:lnTo>
                <a:lnTo>
                  <a:pt x="221" y="911"/>
                </a:lnTo>
                <a:lnTo>
                  <a:pt x="184" y="900"/>
                </a:lnTo>
                <a:lnTo>
                  <a:pt x="150" y="885"/>
                </a:lnTo>
                <a:lnTo>
                  <a:pt x="121" y="866"/>
                </a:lnTo>
                <a:lnTo>
                  <a:pt x="95" y="845"/>
                </a:lnTo>
                <a:lnTo>
                  <a:pt x="73" y="819"/>
                </a:lnTo>
                <a:lnTo>
                  <a:pt x="56" y="790"/>
                </a:lnTo>
                <a:lnTo>
                  <a:pt x="43" y="757"/>
                </a:lnTo>
                <a:lnTo>
                  <a:pt x="33" y="723"/>
                </a:lnTo>
                <a:lnTo>
                  <a:pt x="28" y="685"/>
                </a:lnTo>
                <a:lnTo>
                  <a:pt x="136" y="685"/>
                </a:lnTo>
                <a:lnTo>
                  <a:pt x="140" y="707"/>
                </a:lnTo>
                <a:lnTo>
                  <a:pt x="146" y="729"/>
                </a:lnTo>
                <a:lnTo>
                  <a:pt x="156" y="749"/>
                </a:lnTo>
                <a:lnTo>
                  <a:pt x="169" y="768"/>
                </a:lnTo>
                <a:lnTo>
                  <a:pt x="184" y="785"/>
                </a:lnTo>
                <a:lnTo>
                  <a:pt x="203" y="800"/>
                </a:lnTo>
                <a:lnTo>
                  <a:pt x="225" y="812"/>
                </a:lnTo>
                <a:lnTo>
                  <a:pt x="251" y="821"/>
                </a:lnTo>
                <a:lnTo>
                  <a:pt x="280" y="826"/>
                </a:lnTo>
                <a:lnTo>
                  <a:pt x="312" y="827"/>
                </a:lnTo>
                <a:lnTo>
                  <a:pt x="345" y="826"/>
                </a:lnTo>
                <a:lnTo>
                  <a:pt x="375" y="822"/>
                </a:lnTo>
                <a:lnTo>
                  <a:pt x="401" y="815"/>
                </a:lnTo>
                <a:lnTo>
                  <a:pt x="425" y="805"/>
                </a:lnTo>
                <a:lnTo>
                  <a:pt x="445" y="791"/>
                </a:lnTo>
                <a:lnTo>
                  <a:pt x="462" y="773"/>
                </a:lnTo>
                <a:lnTo>
                  <a:pt x="475" y="750"/>
                </a:lnTo>
                <a:lnTo>
                  <a:pt x="485" y="725"/>
                </a:lnTo>
                <a:lnTo>
                  <a:pt x="493" y="694"/>
                </a:lnTo>
                <a:lnTo>
                  <a:pt x="497" y="658"/>
                </a:lnTo>
                <a:lnTo>
                  <a:pt x="498" y="618"/>
                </a:lnTo>
                <a:lnTo>
                  <a:pt x="498" y="525"/>
                </a:lnTo>
                <a:lnTo>
                  <a:pt x="479" y="550"/>
                </a:lnTo>
                <a:lnTo>
                  <a:pt x="456" y="571"/>
                </a:lnTo>
                <a:lnTo>
                  <a:pt x="430" y="589"/>
                </a:lnTo>
                <a:lnTo>
                  <a:pt x="400" y="603"/>
                </a:lnTo>
                <a:lnTo>
                  <a:pt x="368" y="614"/>
                </a:lnTo>
                <a:lnTo>
                  <a:pt x="332" y="621"/>
                </a:lnTo>
                <a:lnTo>
                  <a:pt x="297" y="623"/>
                </a:lnTo>
                <a:lnTo>
                  <a:pt x="252" y="620"/>
                </a:lnTo>
                <a:lnTo>
                  <a:pt x="210" y="610"/>
                </a:lnTo>
                <a:lnTo>
                  <a:pt x="170" y="595"/>
                </a:lnTo>
                <a:lnTo>
                  <a:pt x="134" y="574"/>
                </a:lnTo>
                <a:lnTo>
                  <a:pt x="101" y="550"/>
                </a:lnTo>
                <a:lnTo>
                  <a:pt x="72" y="520"/>
                </a:lnTo>
                <a:lnTo>
                  <a:pt x="47" y="486"/>
                </a:lnTo>
                <a:lnTo>
                  <a:pt x="27" y="448"/>
                </a:lnTo>
                <a:lnTo>
                  <a:pt x="13" y="407"/>
                </a:lnTo>
                <a:lnTo>
                  <a:pt x="4" y="363"/>
                </a:lnTo>
                <a:lnTo>
                  <a:pt x="0" y="318"/>
                </a:lnTo>
                <a:lnTo>
                  <a:pt x="4" y="270"/>
                </a:lnTo>
                <a:lnTo>
                  <a:pt x="13" y="224"/>
                </a:lnTo>
                <a:lnTo>
                  <a:pt x="27" y="182"/>
                </a:lnTo>
                <a:lnTo>
                  <a:pt x="47" y="143"/>
                </a:lnTo>
                <a:lnTo>
                  <a:pt x="73" y="107"/>
                </a:lnTo>
                <a:lnTo>
                  <a:pt x="102" y="77"/>
                </a:lnTo>
                <a:lnTo>
                  <a:pt x="135" y="50"/>
                </a:lnTo>
                <a:lnTo>
                  <a:pt x="171" y="29"/>
                </a:lnTo>
                <a:lnTo>
                  <a:pt x="211" y="13"/>
                </a:lnTo>
                <a:lnTo>
                  <a:pt x="252" y="3"/>
                </a:lnTo>
                <a:lnTo>
                  <a:pt x="297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9" name="Freeform 22">
            <a:extLst>
              <a:ext uri="{FF2B5EF4-FFF2-40B4-BE49-F238E27FC236}">
                <a16:creationId xmlns:a16="http://schemas.microsoft.com/office/drawing/2014/main" id="{577DB432-E360-E222-BD7B-9483F50A54B7}"/>
              </a:ext>
            </a:extLst>
          </xdr:cNvPr>
          <xdr:cNvSpPr>
            <a:spLocks noEditPoints="1"/>
          </xdr:cNvSpPr>
        </xdr:nvSpPr>
        <xdr:spPr bwMode="auto">
          <a:xfrm>
            <a:off x="972820" y="269875"/>
            <a:ext cx="186055" cy="201930"/>
          </a:xfrm>
          <a:custGeom>
            <a:avLst/>
            <a:gdLst>
              <a:gd name="T0" fmla="*/ 262 w 587"/>
              <a:gd name="T1" fmla="*/ 98 h 636"/>
              <a:gd name="T2" fmla="*/ 207 w 587"/>
              <a:gd name="T3" fmla="*/ 119 h 636"/>
              <a:gd name="T4" fmla="*/ 165 w 587"/>
              <a:gd name="T5" fmla="*/ 157 h 636"/>
              <a:gd name="T6" fmla="*/ 136 w 587"/>
              <a:gd name="T7" fmla="*/ 205 h 636"/>
              <a:gd name="T8" fmla="*/ 123 w 587"/>
              <a:gd name="T9" fmla="*/ 259 h 636"/>
              <a:gd name="T10" fmla="*/ 465 w 587"/>
              <a:gd name="T11" fmla="*/ 230 h 636"/>
              <a:gd name="T12" fmla="*/ 446 w 587"/>
              <a:gd name="T13" fmla="*/ 177 h 636"/>
              <a:gd name="T14" fmla="*/ 410 w 587"/>
              <a:gd name="T15" fmla="*/ 134 h 636"/>
              <a:gd name="T16" fmla="*/ 359 w 587"/>
              <a:gd name="T17" fmla="*/ 105 h 636"/>
              <a:gd name="T18" fmla="*/ 294 w 587"/>
              <a:gd name="T19" fmla="*/ 95 h 636"/>
              <a:gd name="T20" fmla="*/ 340 w 587"/>
              <a:gd name="T21" fmla="*/ 2 h 636"/>
              <a:gd name="T22" fmla="*/ 415 w 587"/>
              <a:gd name="T23" fmla="*/ 21 h 636"/>
              <a:gd name="T24" fmla="*/ 479 w 587"/>
              <a:gd name="T25" fmla="*/ 59 h 636"/>
              <a:gd name="T26" fmla="*/ 531 w 587"/>
              <a:gd name="T27" fmla="*/ 113 h 636"/>
              <a:gd name="T28" fmla="*/ 566 w 587"/>
              <a:gd name="T29" fmla="*/ 179 h 636"/>
              <a:gd name="T30" fmla="*/ 585 w 587"/>
              <a:gd name="T31" fmla="*/ 261 h 636"/>
              <a:gd name="T32" fmla="*/ 587 w 587"/>
              <a:gd name="T33" fmla="*/ 321 h 636"/>
              <a:gd name="T34" fmla="*/ 586 w 587"/>
              <a:gd name="T35" fmla="*/ 343 h 636"/>
              <a:gd name="T36" fmla="*/ 122 w 587"/>
              <a:gd name="T37" fmla="*/ 352 h 636"/>
              <a:gd name="T38" fmla="*/ 136 w 587"/>
              <a:gd name="T39" fmla="*/ 418 h 636"/>
              <a:gd name="T40" fmla="*/ 168 w 587"/>
              <a:gd name="T41" fmla="*/ 472 h 636"/>
              <a:gd name="T42" fmla="*/ 217 w 587"/>
              <a:gd name="T43" fmla="*/ 511 h 636"/>
              <a:gd name="T44" fmla="*/ 279 w 587"/>
              <a:gd name="T45" fmla="*/ 532 h 636"/>
              <a:gd name="T46" fmla="*/ 351 w 587"/>
              <a:gd name="T47" fmla="*/ 532 h 636"/>
              <a:gd name="T48" fmla="*/ 419 w 587"/>
              <a:gd name="T49" fmla="*/ 510 h 636"/>
              <a:gd name="T50" fmla="*/ 476 w 587"/>
              <a:gd name="T51" fmla="*/ 468 h 636"/>
              <a:gd name="T52" fmla="*/ 578 w 587"/>
              <a:gd name="T53" fmla="*/ 504 h 636"/>
              <a:gd name="T54" fmla="*/ 521 w 587"/>
              <a:gd name="T55" fmla="*/ 562 h 636"/>
              <a:gd name="T56" fmla="*/ 457 w 587"/>
              <a:gd name="T57" fmla="*/ 603 h 636"/>
              <a:gd name="T58" fmla="*/ 385 w 587"/>
              <a:gd name="T59" fmla="*/ 628 h 636"/>
              <a:gd name="T60" fmla="*/ 302 w 587"/>
              <a:gd name="T61" fmla="*/ 636 h 636"/>
              <a:gd name="T62" fmla="*/ 219 w 587"/>
              <a:gd name="T63" fmla="*/ 626 h 636"/>
              <a:gd name="T64" fmla="*/ 145 w 587"/>
              <a:gd name="T65" fmla="*/ 597 h 636"/>
              <a:gd name="T66" fmla="*/ 85 w 587"/>
              <a:gd name="T67" fmla="*/ 550 h 636"/>
              <a:gd name="T68" fmla="*/ 39 w 587"/>
              <a:gd name="T69" fmla="*/ 486 h 636"/>
              <a:gd name="T70" fmla="*/ 10 w 587"/>
              <a:gd name="T71" fmla="*/ 409 h 636"/>
              <a:gd name="T72" fmla="*/ 0 w 587"/>
              <a:gd name="T73" fmla="*/ 319 h 636"/>
              <a:gd name="T74" fmla="*/ 9 w 587"/>
              <a:gd name="T75" fmla="*/ 233 h 636"/>
              <a:gd name="T76" fmla="*/ 36 w 587"/>
              <a:gd name="T77" fmla="*/ 159 h 636"/>
              <a:gd name="T78" fmla="*/ 77 w 587"/>
              <a:gd name="T79" fmla="*/ 98 h 636"/>
              <a:gd name="T80" fmla="*/ 129 w 587"/>
              <a:gd name="T81" fmla="*/ 51 h 636"/>
              <a:gd name="T82" fmla="*/ 193 w 587"/>
              <a:gd name="T83" fmla="*/ 19 h 636"/>
              <a:gd name="T84" fmla="*/ 262 w 587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7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5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1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7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8" y="442"/>
                </a:lnTo>
                <a:lnTo>
                  <a:pt x="578" y="504"/>
                </a:lnTo>
                <a:lnTo>
                  <a:pt x="551" y="535"/>
                </a:lnTo>
                <a:lnTo>
                  <a:pt x="521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9" y="626"/>
                </a:lnTo>
                <a:lnTo>
                  <a:pt x="180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85725</xdr:rowOff>
    </xdr:from>
    <xdr:to>
      <xdr:col>0</xdr:col>
      <xdr:colOff>1714500</xdr:colOff>
      <xdr:row>1</xdr:row>
      <xdr:rowOff>82261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D5A6BA41-21A3-4CB9-871F-3C1277F720C4}"/>
            </a:ext>
          </a:extLst>
        </xdr:cNvPr>
        <xdr:cNvGrpSpPr>
          <a:grpSpLocks noChangeAspect="1"/>
        </xdr:cNvGrpSpPr>
      </xdr:nvGrpSpPr>
      <xdr:grpSpPr>
        <a:xfrm>
          <a:off x="257175" y="85725"/>
          <a:ext cx="1457325" cy="701386"/>
          <a:chOff x="0" y="2540"/>
          <a:chExt cx="1163320" cy="559435"/>
        </a:xfrm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E59A210F-2A98-ABC3-65FE-33A2F6339B73}"/>
              </a:ext>
            </a:extLst>
          </xdr:cNvPr>
          <xdr:cNvSpPr>
            <a:spLocks noEditPoints="1"/>
          </xdr:cNvSpPr>
        </xdr:nvSpPr>
        <xdr:spPr bwMode="auto">
          <a:xfrm>
            <a:off x="845185" y="2540"/>
            <a:ext cx="318135" cy="197485"/>
          </a:xfrm>
          <a:custGeom>
            <a:avLst/>
            <a:gdLst>
              <a:gd name="T0" fmla="*/ 193 w 1002"/>
              <a:gd name="T1" fmla="*/ 103 h 621"/>
              <a:gd name="T2" fmla="*/ 164 w 1002"/>
              <a:gd name="T3" fmla="*/ 121 h 621"/>
              <a:gd name="T4" fmla="*/ 143 w 1002"/>
              <a:gd name="T5" fmla="*/ 154 h 621"/>
              <a:gd name="T6" fmla="*/ 128 w 1002"/>
              <a:gd name="T7" fmla="*/ 194 h 621"/>
              <a:gd name="T8" fmla="*/ 118 w 1002"/>
              <a:gd name="T9" fmla="*/ 236 h 621"/>
              <a:gd name="T10" fmla="*/ 114 w 1002"/>
              <a:gd name="T11" fmla="*/ 277 h 621"/>
              <a:gd name="T12" fmla="*/ 113 w 1002"/>
              <a:gd name="T13" fmla="*/ 310 h 621"/>
              <a:gd name="T14" fmla="*/ 114 w 1002"/>
              <a:gd name="T15" fmla="*/ 342 h 621"/>
              <a:gd name="T16" fmla="*/ 118 w 1002"/>
              <a:gd name="T17" fmla="*/ 384 h 621"/>
              <a:gd name="T18" fmla="*/ 128 w 1002"/>
              <a:gd name="T19" fmla="*/ 427 h 621"/>
              <a:gd name="T20" fmla="*/ 143 w 1002"/>
              <a:gd name="T21" fmla="*/ 467 h 621"/>
              <a:gd name="T22" fmla="*/ 164 w 1002"/>
              <a:gd name="T23" fmla="*/ 500 h 621"/>
              <a:gd name="T24" fmla="*/ 193 w 1002"/>
              <a:gd name="T25" fmla="*/ 519 h 621"/>
              <a:gd name="T26" fmla="*/ 228 w 1002"/>
              <a:gd name="T27" fmla="*/ 519 h 621"/>
              <a:gd name="T28" fmla="*/ 257 w 1002"/>
              <a:gd name="T29" fmla="*/ 500 h 621"/>
              <a:gd name="T30" fmla="*/ 279 w 1002"/>
              <a:gd name="T31" fmla="*/ 467 h 621"/>
              <a:gd name="T32" fmla="*/ 294 w 1002"/>
              <a:gd name="T33" fmla="*/ 427 h 621"/>
              <a:gd name="T34" fmla="*/ 303 w 1002"/>
              <a:gd name="T35" fmla="*/ 384 h 621"/>
              <a:gd name="T36" fmla="*/ 308 w 1002"/>
              <a:gd name="T37" fmla="*/ 342 h 621"/>
              <a:gd name="T38" fmla="*/ 309 w 1002"/>
              <a:gd name="T39" fmla="*/ 310 h 621"/>
              <a:gd name="T40" fmla="*/ 308 w 1002"/>
              <a:gd name="T41" fmla="*/ 277 h 621"/>
              <a:gd name="T42" fmla="*/ 303 w 1002"/>
              <a:gd name="T43" fmla="*/ 236 h 621"/>
              <a:gd name="T44" fmla="*/ 294 w 1002"/>
              <a:gd name="T45" fmla="*/ 194 h 621"/>
              <a:gd name="T46" fmla="*/ 279 w 1002"/>
              <a:gd name="T47" fmla="*/ 154 h 621"/>
              <a:gd name="T48" fmla="*/ 257 w 1002"/>
              <a:gd name="T49" fmla="*/ 121 h 621"/>
              <a:gd name="T50" fmla="*/ 228 w 1002"/>
              <a:gd name="T51" fmla="*/ 103 h 621"/>
              <a:gd name="T52" fmla="*/ 211 w 1002"/>
              <a:gd name="T53" fmla="*/ 0 h 621"/>
              <a:gd name="T54" fmla="*/ 269 w 1002"/>
              <a:gd name="T55" fmla="*/ 10 h 621"/>
              <a:gd name="T56" fmla="*/ 316 w 1002"/>
              <a:gd name="T57" fmla="*/ 36 h 621"/>
              <a:gd name="T58" fmla="*/ 354 w 1002"/>
              <a:gd name="T59" fmla="*/ 75 h 621"/>
              <a:gd name="T60" fmla="*/ 382 w 1002"/>
              <a:gd name="T61" fmla="*/ 123 h 621"/>
              <a:gd name="T62" fmla="*/ 402 w 1002"/>
              <a:gd name="T63" fmla="*/ 177 h 621"/>
              <a:gd name="T64" fmla="*/ 416 w 1002"/>
              <a:gd name="T65" fmla="*/ 233 h 621"/>
              <a:gd name="T66" fmla="*/ 1002 w 1002"/>
              <a:gd name="T67" fmla="*/ 261 h 621"/>
              <a:gd name="T68" fmla="*/ 896 w 1002"/>
              <a:gd name="T69" fmla="*/ 584 h 621"/>
              <a:gd name="T70" fmla="*/ 784 w 1002"/>
              <a:gd name="T71" fmla="*/ 369 h 621"/>
              <a:gd name="T72" fmla="*/ 679 w 1002"/>
              <a:gd name="T73" fmla="*/ 514 h 621"/>
              <a:gd name="T74" fmla="*/ 418 w 1002"/>
              <a:gd name="T75" fmla="*/ 369 h 621"/>
              <a:gd name="T76" fmla="*/ 407 w 1002"/>
              <a:gd name="T77" fmla="*/ 428 h 621"/>
              <a:gd name="T78" fmla="*/ 388 w 1002"/>
              <a:gd name="T79" fmla="*/ 486 h 621"/>
              <a:gd name="T80" fmla="*/ 359 w 1002"/>
              <a:gd name="T81" fmla="*/ 539 h 621"/>
              <a:gd name="T82" fmla="*/ 321 w 1002"/>
              <a:gd name="T83" fmla="*/ 582 h 621"/>
              <a:gd name="T84" fmla="*/ 272 w 1002"/>
              <a:gd name="T85" fmla="*/ 611 h 621"/>
              <a:gd name="T86" fmla="*/ 211 w 1002"/>
              <a:gd name="T87" fmla="*/ 621 h 621"/>
              <a:gd name="T88" fmla="*/ 149 w 1002"/>
              <a:gd name="T89" fmla="*/ 611 h 621"/>
              <a:gd name="T90" fmla="*/ 100 w 1002"/>
              <a:gd name="T91" fmla="*/ 582 h 621"/>
              <a:gd name="T92" fmla="*/ 62 w 1002"/>
              <a:gd name="T93" fmla="*/ 539 h 621"/>
              <a:gd name="T94" fmla="*/ 33 w 1002"/>
              <a:gd name="T95" fmla="*/ 486 h 621"/>
              <a:gd name="T96" fmla="*/ 14 w 1002"/>
              <a:gd name="T97" fmla="*/ 428 h 621"/>
              <a:gd name="T98" fmla="*/ 3 w 1002"/>
              <a:gd name="T99" fmla="*/ 368 h 621"/>
              <a:gd name="T100" fmla="*/ 0 w 1002"/>
              <a:gd name="T101" fmla="*/ 311 h 621"/>
              <a:gd name="T102" fmla="*/ 3 w 1002"/>
              <a:gd name="T103" fmla="*/ 254 h 621"/>
              <a:gd name="T104" fmla="*/ 14 w 1002"/>
              <a:gd name="T105" fmla="*/ 194 h 621"/>
              <a:gd name="T106" fmla="*/ 33 w 1002"/>
              <a:gd name="T107" fmla="*/ 136 h 621"/>
              <a:gd name="T108" fmla="*/ 61 w 1002"/>
              <a:gd name="T109" fmla="*/ 82 h 621"/>
              <a:gd name="T110" fmla="*/ 100 w 1002"/>
              <a:gd name="T111" fmla="*/ 40 h 621"/>
              <a:gd name="T112" fmla="*/ 149 w 1002"/>
              <a:gd name="T113" fmla="*/ 11 h 621"/>
              <a:gd name="T114" fmla="*/ 211 w 1002"/>
              <a:gd name="T115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02" h="621">
                <a:moveTo>
                  <a:pt x="211" y="100"/>
                </a:moveTo>
                <a:lnTo>
                  <a:pt x="193" y="103"/>
                </a:lnTo>
                <a:lnTo>
                  <a:pt x="177" y="110"/>
                </a:lnTo>
                <a:lnTo>
                  <a:pt x="164" y="121"/>
                </a:lnTo>
                <a:lnTo>
                  <a:pt x="153" y="136"/>
                </a:lnTo>
                <a:lnTo>
                  <a:pt x="143" y="154"/>
                </a:lnTo>
                <a:lnTo>
                  <a:pt x="135" y="173"/>
                </a:lnTo>
                <a:lnTo>
                  <a:pt x="128" y="194"/>
                </a:lnTo>
                <a:lnTo>
                  <a:pt x="123" y="215"/>
                </a:lnTo>
                <a:lnTo>
                  <a:pt x="118" y="236"/>
                </a:lnTo>
                <a:lnTo>
                  <a:pt x="116" y="258"/>
                </a:lnTo>
                <a:lnTo>
                  <a:pt x="114" y="277"/>
                </a:lnTo>
                <a:lnTo>
                  <a:pt x="113" y="294"/>
                </a:lnTo>
                <a:lnTo>
                  <a:pt x="113" y="310"/>
                </a:lnTo>
                <a:lnTo>
                  <a:pt x="113" y="324"/>
                </a:lnTo>
                <a:lnTo>
                  <a:pt x="114" y="342"/>
                </a:lnTo>
                <a:lnTo>
                  <a:pt x="116" y="362"/>
                </a:lnTo>
                <a:lnTo>
                  <a:pt x="118" y="384"/>
                </a:lnTo>
                <a:lnTo>
                  <a:pt x="123" y="405"/>
                </a:lnTo>
                <a:lnTo>
                  <a:pt x="128" y="427"/>
                </a:lnTo>
                <a:lnTo>
                  <a:pt x="135" y="448"/>
                </a:lnTo>
                <a:lnTo>
                  <a:pt x="143" y="467"/>
                </a:lnTo>
                <a:lnTo>
                  <a:pt x="153" y="485"/>
                </a:lnTo>
                <a:lnTo>
                  <a:pt x="164" y="500"/>
                </a:lnTo>
                <a:lnTo>
                  <a:pt x="177" y="511"/>
                </a:lnTo>
                <a:lnTo>
                  <a:pt x="193" y="519"/>
                </a:lnTo>
                <a:lnTo>
                  <a:pt x="211" y="521"/>
                </a:lnTo>
                <a:lnTo>
                  <a:pt x="228" y="519"/>
                </a:lnTo>
                <a:lnTo>
                  <a:pt x="244" y="511"/>
                </a:lnTo>
                <a:lnTo>
                  <a:pt x="257" y="500"/>
                </a:lnTo>
                <a:lnTo>
                  <a:pt x="270" y="485"/>
                </a:lnTo>
                <a:lnTo>
                  <a:pt x="279" y="467"/>
                </a:lnTo>
                <a:lnTo>
                  <a:pt x="287" y="448"/>
                </a:lnTo>
                <a:lnTo>
                  <a:pt x="294" y="427"/>
                </a:lnTo>
                <a:lnTo>
                  <a:pt x="299" y="405"/>
                </a:lnTo>
                <a:lnTo>
                  <a:pt x="303" y="384"/>
                </a:lnTo>
                <a:lnTo>
                  <a:pt x="306" y="362"/>
                </a:lnTo>
                <a:lnTo>
                  <a:pt x="308" y="342"/>
                </a:lnTo>
                <a:lnTo>
                  <a:pt x="309" y="324"/>
                </a:lnTo>
                <a:lnTo>
                  <a:pt x="309" y="310"/>
                </a:lnTo>
                <a:lnTo>
                  <a:pt x="309" y="294"/>
                </a:lnTo>
                <a:lnTo>
                  <a:pt x="308" y="277"/>
                </a:lnTo>
                <a:lnTo>
                  <a:pt x="306" y="258"/>
                </a:lnTo>
                <a:lnTo>
                  <a:pt x="303" y="236"/>
                </a:lnTo>
                <a:lnTo>
                  <a:pt x="299" y="215"/>
                </a:lnTo>
                <a:lnTo>
                  <a:pt x="294" y="194"/>
                </a:lnTo>
                <a:lnTo>
                  <a:pt x="287" y="173"/>
                </a:lnTo>
                <a:lnTo>
                  <a:pt x="279" y="154"/>
                </a:lnTo>
                <a:lnTo>
                  <a:pt x="270" y="136"/>
                </a:lnTo>
                <a:lnTo>
                  <a:pt x="257" y="121"/>
                </a:lnTo>
                <a:lnTo>
                  <a:pt x="244" y="110"/>
                </a:lnTo>
                <a:lnTo>
                  <a:pt x="228" y="103"/>
                </a:lnTo>
                <a:lnTo>
                  <a:pt x="211" y="100"/>
                </a:lnTo>
                <a:close/>
                <a:moveTo>
                  <a:pt x="211" y="0"/>
                </a:moveTo>
                <a:lnTo>
                  <a:pt x="241" y="3"/>
                </a:lnTo>
                <a:lnTo>
                  <a:pt x="269" y="10"/>
                </a:lnTo>
                <a:lnTo>
                  <a:pt x="294" y="21"/>
                </a:lnTo>
                <a:lnTo>
                  <a:pt x="316" y="36"/>
                </a:lnTo>
                <a:lnTo>
                  <a:pt x="337" y="53"/>
                </a:lnTo>
                <a:lnTo>
                  <a:pt x="354" y="75"/>
                </a:lnTo>
                <a:lnTo>
                  <a:pt x="369" y="98"/>
                </a:lnTo>
                <a:lnTo>
                  <a:pt x="382" y="123"/>
                </a:lnTo>
                <a:lnTo>
                  <a:pt x="393" y="149"/>
                </a:lnTo>
                <a:lnTo>
                  <a:pt x="402" y="177"/>
                </a:lnTo>
                <a:lnTo>
                  <a:pt x="410" y="205"/>
                </a:lnTo>
                <a:lnTo>
                  <a:pt x="416" y="233"/>
                </a:lnTo>
                <a:lnTo>
                  <a:pt x="419" y="261"/>
                </a:lnTo>
                <a:lnTo>
                  <a:pt x="1002" y="261"/>
                </a:lnTo>
                <a:lnTo>
                  <a:pt x="1002" y="584"/>
                </a:lnTo>
                <a:lnTo>
                  <a:pt x="896" y="584"/>
                </a:lnTo>
                <a:lnTo>
                  <a:pt x="896" y="369"/>
                </a:lnTo>
                <a:lnTo>
                  <a:pt x="784" y="369"/>
                </a:lnTo>
                <a:lnTo>
                  <a:pt x="784" y="514"/>
                </a:lnTo>
                <a:lnTo>
                  <a:pt x="679" y="514"/>
                </a:lnTo>
                <a:lnTo>
                  <a:pt x="679" y="369"/>
                </a:lnTo>
                <a:lnTo>
                  <a:pt x="418" y="369"/>
                </a:lnTo>
                <a:lnTo>
                  <a:pt x="413" y="398"/>
                </a:lnTo>
                <a:lnTo>
                  <a:pt x="407" y="428"/>
                </a:lnTo>
                <a:lnTo>
                  <a:pt x="398" y="458"/>
                </a:lnTo>
                <a:lnTo>
                  <a:pt x="388" y="486"/>
                </a:lnTo>
                <a:lnTo>
                  <a:pt x="374" y="514"/>
                </a:lnTo>
                <a:lnTo>
                  <a:pt x="359" y="539"/>
                </a:lnTo>
                <a:lnTo>
                  <a:pt x="341" y="562"/>
                </a:lnTo>
                <a:lnTo>
                  <a:pt x="321" y="582"/>
                </a:lnTo>
                <a:lnTo>
                  <a:pt x="298" y="598"/>
                </a:lnTo>
                <a:lnTo>
                  <a:pt x="272" y="611"/>
                </a:lnTo>
                <a:lnTo>
                  <a:pt x="243" y="619"/>
                </a:lnTo>
                <a:lnTo>
                  <a:pt x="211" y="621"/>
                </a:lnTo>
                <a:lnTo>
                  <a:pt x="178" y="619"/>
                </a:lnTo>
                <a:lnTo>
                  <a:pt x="149" y="611"/>
                </a:lnTo>
                <a:lnTo>
                  <a:pt x="124" y="598"/>
                </a:lnTo>
                <a:lnTo>
                  <a:pt x="100" y="582"/>
                </a:lnTo>
                <a:lnTo>
                  <a:pt x="80" y="562"/>
                </a:lnTo>
                <a:lnTo>
                  <a:pt x="62" y="539"/>
                </a:lnTo>
                <a:lnTo>
                  <a:pt x="47" y="513"/>
                </a:lnTo>
                <a:lnTo>
                  <a:pt x="33" y="486"/>
                </a:lnTo>
                <a:lnTo>
                  <a:pt x="23" y="457"/>
                </a:lnTo>
                <a:lnTo>
                  <a:pt x="14" y="428"/>
                </a:lnTo>
                <a:lnTo>
                  <a:pt x="8" y="398"/>
                </a:lnTo>
                <a:lnTo>
                  <a:pt x="3" y="368"/>
                </a:lnTo>
                <a:lnTo>
                  <a:pt x="1" y="339"/>
                </a:lnTo>
                <a:lnTo>
                  <a:pt x="0" y="311"/>
                </a:lnTo>
                <a:lnTo>
                  <a:pt x="1" y="283"/>
                </a:lnTo>
                <a:lnTo>
                  <a:pt x="3" y="254"/>
                </a:lnTo>
                <a:lnTo>
                  <a:pt x="8" y="224"/>
                </a:lnTo>
                <a:lnTo>
                  <a:pt x="14" y="194"/>
                </a:lnTo>
                <a:lnTo>
                  <a:pt x="22" y="165"/>
                </a:lnTo>
                <a:lnTo>
                  <a:pt x="33" y="136"/>
                </a:lnTo>
                <a:lnTo>
                  <a:pt x="46" y="108"/>
                </a:lnTo>
                <a:lnTo>
                  <a:pt x="61" y="82"/>
                </a:lnTo>
                <a:lnTo>
                  <a:pt x="79" y="60"/>
                </a:lnTo>
                <a:lnTo>
                  <a:pt x="100" y="40"/>
                </a:lnTo>
                <a:lnTo>
                  <a:pt x="124" y="23"/>
                </a:lnTo>
                <a:lnTo>
                  <a:pt x="149" y="11"/>
                </a:lnTo>
                <a:lnTo>
                  <a:pt x="178" y="3"/>
                </a:lnTo>
                <a:lnTo>
                  <a:pt x="211" y="0"/>
                </a:lnTo>
                <a:close/>
              </a:path>
            </a:pathLst>
          </a:custGeom>
          <a:solidFill>
            <a:srgbClr val="6E1E82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A7522D36-3CDE-1704-4E32-3160C0889140}"/>
              </a:ext>
            </a:extLst>
          </xdr:cNvPr>
          <xdr:cNvSpPr>
            <a:spLocks/>
          </xdr:cNvSpPr>
        </xdr:nvSpPr>
        <xdr:spPr bwMode="auto">
          <a:xfrm>
            <a:off x="0" y="153670"/>
            <a:ext cx="155575" cy="314325"/>
          </a:xfrm>
          <a:custGeom>
            <a:avLst/>
            <a:gdLst>
              <a:gd name="T0" fmla="*/ 0 w 489"/>
              <a:gd name="T1" fmla="*/ 0 h 989"/>
              <a:gd name="T2" fmla="*/ 489 w 489"/>
              <a:gd name="T3" fmla="*/ 0 h 989"/>
              <a:gd name="T4" fmla="*/ 489 w 489"/>
              <a:gd name="T5" fmla="*/ 119 h 989"/>
              <a:gd name="T6" fmla="*/ 125 w 489"/>
              <a:gd name="T7" fmla="*/ 119 h 989"/>
              <a:gd name="T8" fmla="*/ 125 w 489"/>
              <a:gd name="T9" fmla="*/ 428 h 989"/>
              <a:gd name="T10" fmla="*/ 349 w 489"/>
              <a:gd name="T11" fmla="*/ 428 h 989"/>
              <a:gd name="T12" fmla="*/ 349 w 489"/>
              <a:gd name="T13" fmla="*/ 541 h 989"/>
              <a:gd name="T14" fmla="*/ 125 w 489"/>
              <a:gd name="T15" fmla="*/ 541 h 989"/>
              <a:gd name="T16" fmla="*/ 125 w 489"/>
              <a:gd name="T17" fmla="*/ 989 h 989"/>
              <a:gd name="T18" fmla="*/ 0 w 489"/>
              <a:gd name="T19" fmla="*/ 989 h 989"/>
              <a:gd name="T20" fmla="*/ 0 w 489"/>
              <a:gd name="T21" fmla="*/ 0 h 9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89" h="989">
                <a:moveTo>
                  <a:pt x="0" y="0"/>
                </a:moveTo>
                <a:lnTo>
                  <a:pt x="489" y="0"/>
                </a:lnTo>
                <a:lnTo>
                  <a:pt x="489" y="119"/>
                </a:lnTo>
                <a:lnTo>
                  <a:pt x="125" y="119"/>
                </a:lnTo>
                <a:lnTo>
                  <a:pt x="125" y="428"/>
                </a:lnTo>
                <a:lnTo>
                  <a:pt x="349" y="428"/>
                </a:lnTo>
                <a:lnTo>
                  <a:pt x="349" y="541"/>
                </a:lnTo>
                <a:lnTo>
                  <a:pt x="125" y="541"/>
                </a:lnTo>
                <a:lnTo>
                  <a:pt x="125" y="989"/>
                </a:lnTo>
                <a:lnTo>
                  <a:pt x="0" y="989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5" name="Freeform 18">
            <a:extLst>
              <a:ext uri="{FF2B5EF4-FFF2-40B4-BE49-F238E27FC236}">
                <a16:creationId xmlns:a16="http://schemas.microsoft.com/office/drawing/2014/main" id="{ADF51123-F1C6-AAAC-5A9E-97D47E9E46CF}"/>
              </a:ext>
            </a:extLst>
          </xdr:cNvPr>
          <xdr:cNvSpPr>
            <a:spLocks noEditPoints="1"/>
          </xdr:cNvSpPr>
        </xdr:nvSpPr>
        <xdr:spPr bwMode="auto">
          <a:xfrm>
            <a:off x="119380" y="269875"/>
            <a:ext cx="198120" cy="201930"/>
          </a:xfrm>
          <a:custGeom>
            <a:avLst/>
            <a:gdLst>
              <a:gd name="T0" fmla="*/ 282 w 624"/>
              <a:gd name="T1" fmla="*/ 105 h 636"/>
              <a:gd name="T2" fmla="*/ 217 w 624"/>
              <a:gd name="T3" fmla="*/ 131 h 636"/>
              <a:gd name="T4" fmla="*/ 165 w 624"/>
              <a:gd name="T5" fmla="*/ 178 h 636"/>
              <a:gd name="T6" fmla="*/ 131 w 624"/>
              <a:gd name="T7" fmla="*/ 242 h 636"/>
              <a:gd name="T8" fmla="*/ 118 w 624"/>
              <a:gd name="T9" fmla="*/ 318 h 636"/>
              <a:gd name="T10" fmla="*/ 131 w 624"/>
              <a:gd name="T11" fmla="*/ 394 h 636"/>
              <a:gd name="T12" fmla="*/ 165 w 624"/>
              <a:gd name="T13" fmla="*/ 457 h 636"/>
              <a:gd name="T14" fmla="*/ 217 w 624"/>
              <a:gd name="T15" fmla="*/ 504 h 636"/>
              <a:gd name="T16" fmla="*/ 282 w 624"/>
              <a:gd name="T17" fmla="*/ 530 h 636"/>
              <a:gd name="T18" fmla="*/ 352 w 624"/>
              <a:gd name="T19" fmla="*/ 531 h 636"/>
              <a:gd name="T20" fmla="*/ 412 w 624"/>
              <a:gd name="T21" fmla="*/ 511 h 636"/>
              <a:gd name="T22" fmla="*/ 461 w 624"/>
              <a:gd name="T23" fmla="*/ 473 h 636"/>
              <a:gd name="T24" fmla="*/ 494 w 624"/>
              <a:gd name="T25" fmla="*/ 419 h 636"/>
              <a:gd name="T26" fmla="*/ 512 w 624"/>
              <a:gd name="T27" fmla="*/ 355 h 636"/>
              <a:gd name="T28" fmla="*/ 512 w 624"/>
              <a:gd name="T29" fmla="*/ 280 h 636"/>
              <a:gd name="T30" fmla="*/ 494 w 624"/>
              <a:gd name="T31" fmla="*/ 213 h 636"/>
              <a:gd name="T32" fmla="*/ 459 w 624"/>
              <a:gd name="T33" fmla="*/ 160 h 636"/>
              <a:gd name="T34" fmla="*/ 411 w 624"/>
              <a:gd name="T35" fmla="*/ 124 h 636"/>
              <a:gd name="T36" fmla="*/ 351 w 624"/>
              <a:gd name="T37" fmla="*/ 104 h 636"/>
              <a:gd name="T38" fmla="*/ 302 w 624"/>
              <a:gd name="T39" fmla="*/ 0 h 636"/>
              <a:gd name="T40" fmla="*/ 371 w 624"/>
              <a:gd name="T41" fmla="*/ 8 h 636"/>
              <a:gd name="T42" fmla="*/ 433 w 624"/>
              <a:gd name="T43" fmla="*/ 32 h 636"/>
              <a:gd name="T44" fmla="*/ 487 w 624"/>
              <a:gd name="T45" fmla="*/ 72 h 636"/>
              <a:gd name="T46" fmla="*/ 508 w 624"/>
              <a:gd name="T47" fmla="*/ 12 h 636"/>
              <a:gd name="T48" fmla="*/ 624 w 624"/>
              <a:gd name="T49" fmla="*/ 623 h 636"/>
              <a:gd name="T50" fmla="*/ 508 w 624"/>
              <a:gd name="T51" fmla="*/ 535 h 636"/>
              <a:gd name="T52" fmla="*/ 465 w 624"/>
              <a:gd name="T53" fmla="*/ 582 h 636"/>
              <a:gd name="T54" fmla="*/ 407 w 624"/>
              <a:gd name="T55" fmla="*/ 616 h 636"/>
              <a:gd name="T56" fmla="*/ 338 w 624"/>
              <a:gd name="T57" fmla="*/ 633 h 636"/>
              <a:gd name="T58" fmla="*/ 257 w 624"/>
              <a:gd name="T59" fmla="*/ 632 h 636"/>
              <a:gd name="T60" fmla="*/ 173 w 624"/>
              <a:gd name="T61" fmla="*/ 608 h 636"/>
              <a:gd name="T62" fmla="*/ 102 w 624"/>
              <a:gd name="T63" fmla="*/ 561 h 636"/>
              <a:gd name="T64" fmla="*/ 48 w 624"/>
              <a:gd name="T65" fmla="*/ 495 h 636"/>
              <a:gd name="T66" fmla="*/ 12 w 624"/>
              <a:gd name="T67" fmla="*/ 415 h 636"/>
              <a:gd name="T68" fmla="*/ 0 w 624"/>
              <a:gd name="T69" fmla="*/ 323 h 636"/>
              <a:gd name="T70" fmla="*/ 13 w 624"/>
              <a:gd name="T71" fmla="*/ 229 h 636"/>
              <a:gd name="T72" fmla="*/ 49 w 624"/>
              <a:gd name="T73" fmla="*/ 145 h 636"/>
              <a:gd name="T74" fmla="*/ 103 w 624"/>
              <a:gd name="T75" fmla="*/ 78 h 636"/>
              <a:gd name="T76" fmla="*/ 175 w 624"/>
              <a:gd name="T77" fmla="*/ 29 h 636"/>
              <a:gd name="T78" fmla="*/ 257 w 624"/>
              <a:gd name="T79" fmla="*/ 3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636">
                <a:moveTo>
                  <a:pt x="317" y="101"/>
                </a:moveTo>
                <a:lnTo>
                  <a:pt x="282" y="105"/>
                </a:lnTo>
                <a:lnTo>
                  <a:pt x="248" y="115"/>
                </a:lnTo>
                <a:lnTo>
                  <a:pt x="217" y="131"/>
                </a:lnTo>
                <a:lnTo>
                  <a:pt x="189" y="153"/>
                </a:lnTo>
                <a:lnTo>
                  <a:pt x="165" y="178"/>
                </a:lnTo>
                <a:lnTo>
                  <a:pt x="146" y="208"/>
                </a:lnTo>
                <a:lnTo>
                  <a:pt x="131" y="242"/>
                </a:lnTo>
                <a:lnTo>
                  <a:pt x="121" y="279"/>
                </a:lnTo>
                <a:lnTo>
                  <a:pt x="118" y="318"/>
                </a:lnTo>
                <a:lnTo>
                  <a:pt x="121" y="357"/>
                </a:lnTo>
                <a:lnTo>
                  <a:pt x="131" y="394"/>
                </a:lnTo>
                <a:lnTo>
                  <a:pt x="146" y="427"/>
                </a:lnTo>
                <a:lnTo>
                  <a:pt x="165" y="457"/>
                </a:lnTo>
                <a:lnTo>
                  <a:pt x="189" y="483"/>
                </a:lnTo>
                <a:lnTo>
                  <a:pt x="217" y="504"/>
                </a:lnTo>
                <a:lnTo>
                  <a:pt x="248" y="521"/>
                </a:lnTo>
                <a:lnTo>
                  <a:pt x="282" y="530"/>
                </a:lnTo>
                <a:lnTo>
                  <a:pt x="317" y="534"/>
                </a:lnTo>
                <a:lnTo>
                  <a:pt x="352" y="531"/>
                </a:lnTo>
                <a:lnTo>
                  <a:pt x="383" y="523"/>
                </a:lnTo>
                <a:lnTo>
                  <a:pt x="412" y="511"/>
                </a:lnTo>
                <a:lnTo>
                  <a:pt x="438" y="494"/>
                </a:lnTo>
                <a:lnTo>
                  <a:pt x="461" y="473"/>
                </a:lnTo>
                <a:lnTo>
                  <a:pt x="480" y="448"/>
                </a:lnTo>
                <a:lnTo>
                  <a:pt x="494" y="419"/>
                </a:lnTo>
                <a:lnTo>
                  <a:pt x="506" y="388"/>
                </a:lnTo>
                <a:lnTo>
                  <a:pt x="512" y="355"/>
                </a:lnTo>
                <a:lnTo>
                  <a:pt x="516" y="318"/>
                </a:lnTo>
                <a:lnTo>
                  <a:pt x="512" y="280"/>
                </a:lnTo>
                <a:lnTo>
                  <a:pt x="506" y="245"/>
                </a:lnTo>
                <a:lnTo>
                  <a:pt x="494" y="213"/>
                </a:lnTo>
                <a:lnTo>
                  <a:pt x="479" y="185"/>
                </a:lnTo>
                <a:lnTo>
                  <a:pt x="459" y="160"/>
                </a:lnTo>
                <a:lnTo>
                  <a:pt x="436" y="140"/>
                </a:lnTo>
                <a:lnTo>
                  <a:pt x="411" y="124"/>
                </a:lnTo>
                <a:lnTo>
                  <a:pt x="382" y="111"/>
                </a:lnTo>
                <a:lnTo>
                  <a:pt x="351" y="104"/>
                </a:lnTo>
                <a:lnTo>
                  <a:pt x="317" y="101"/>
                </a:lnTo>
                <a:close/>
                <a:moveTo>
                  <a:pt x="302" y="0"/>
                </a:moveTo>
                <a:lnTo>
                  <a:pt x="337" y="2"/>
                </a:lnTo>
                <a:lnTo>
                  <a:pt x="371" y="8"/>
                </a:lnTo>
                <a:lnTo>
                  <a:pt x="403" y="19"/>
                </a:lnTo>
                <a:lnTo>
                  <a:pt x="433" y="32"/>
                </a:lnTo>
                <a:lnTo>
                  <a:pt x="461" y="50"/>
                </a:lnTo>
                <a:lnTo>
                  <a:pt x="487" y="72"/>
                </a:lnTo>
                <a:lnTo>
                  <a:pt x="508" y="97"/>
                </a:lnTo>
                <a:lnTo>
                  <a:pt x="508" y="12"/>
                </a:lnTo>
                <a:lnTo>
                  <a:pt x="624" y="12"/>
                </a:lnTo>
                <a:lnTo>
                  <a:pt x="624" y="623"/>
                </a:lnTo>
                <a:lnTo>
                  <a:pt x="508" y="623"/>
                </a:lnTo>
                <a:lnTo>
                  <a:pt x="508" y="535"/>
                </a:lnTo>
                <a:lnTo>
                  <a:pt x="489" y="560"/>
                </a:lnTo>
                <a:lnTo>
                  <a:pt x="465" y="582"/>
                </a:lnTo>
                <a:lnTo>
                  <a:pt x="438" y="600"/>
                </a:lnTo>
                <a:lnTo>
                  <a:pt x="407" y="616"/>
                </a:lnTo>
                <a:lnTo>
                  <a:pt x="374" y="627"/>
                </a:lnTo>
                <a:lnTo>
                  <a:pt x="338" y="633"/>
                </a:lnTo>
                <a:lnTo>
                  <a:pt x="302" y="636"/>
                </a:lnTo>
                <a:lnTo>
                  <a:pt x="257" y="632"/>
                </a:lnTo>
                <a:lnTo>
                  <a:pt x="214" y="622"/>
                </a:lnTo>
                <a:lnTo>
                  <a:pt x="173" y="608"/>
                </a:lnTo>
                <a:lnTo>
                  <a:pt x="137" y="587"/>
                </a:lnTo>
                <a:lnTo>
                  <a:pt x="102" y="561"/>
                </a:lnTo>
                <a:lnTo>
                  <a:pt x="73" y="530"/>
                </a:lnTo>
                <a:lnTo>
                  <a:pt x="48" y="495"/>
                </a:lnTo>
                <a:lnTo>
                  <a:pt x="27" y="457"/>
                </a:lnTo>
                <a:lnTo>
                  <a:pt x="12" y="415"/>
                </a:lnTo>
                <a:lnTo>
                  <a:pt x="3" y="370"/>
                </a:lnTo>
                <a:lnTo>
                  <a:pt x="0" y="323"/>
                </a:lnTo>
                <a:lnTo>
                  <a:pt x="3" y="274"/>
                </a:lnTo>
                <a:lnTo>
                  <a:pt x="13" y="229"/>
                </a:lnTo>
                <a:lnTo>
                  <a:pt x="27" y="185"/>
                </a:lnTo>
                <a:lnTo>
                  <a:pt x="49" y="145"/>
                </a:lnTo>
                <a:lnTo>
                  <a:pt x="74" y="109"/>
                </a:lnTo>
                <a:lnTo>
                  <a:pt x="103" y="78"/>
                </a:lnTo>
                <a:lnTo>
                  <a:pt x="138" y="51"/>
                </a:lnTo>
                <a:lnTo>
                  <a:pt x="175" y="29"/>
                </a:lnTo>
                <a:lnTo>
                  <a:pt x="215" y="13"/>
                </a:lnTo>
                <a:lnTo>
                  <a:pt x="257" y="3"/>
                </a:lnTo>
                <a:lnTo>
                  <a:pt x="302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6" name="Freeform 19">
            <a:extLst>
              <a:ext uri="{FF2B5EF4-FFF2-40B4-BE49-F238E27FC236}">
                <a16:creationId xmlns:a16="http://schemas.microsoft.com/office/drawing/2014/main" id="{F21FD8DB-63D3-36FB-B33E-348804AD9264}"/>
              </a:ext>
            </a:extLst>
          </xdr:cNvPr>
          <xdr:cNvSpPr>
            <a:spLocks noEditPoints="1"/>
          </xdr:cNvSpPr>
        </xdr:nvSpPr>
        <xdr:spPr bwMode="auto">
          <a:xfrm>
            <a:off x="343535" y="154305"/>
            <a:ext cx="198120" cy="317500"/>
          </a:xfrm>
          <a:custGeom>
            <a:avLst/>
            <a:gdLst>
              <a:gd name="T0" fmla="*/ 272 w 624"/>
              <a:gd name="T1" fmla="*/ 470 h 1001"/>
              <a:gd name="T2" fmla="*/ 212 w 624"/>
              <a:gd name="T3" fmla="*/ 490 h 1001"/>
              <a:gd name="T4" fmla="*/ 164 w 624"/>
              <a:gd name="T5" fmla="*/ 528 h 1001"/>
              <a:gd name="T6" fmla="*/ 129 w 624"/>
              <a:gd name="T7" fmla="*/ 580 h 1001"/>
              <a:gd name="T8" fmla="*/ 111 w 624"/>
              <a:gd name="T9" fmla="*/ 646 h 1001"/>
              <a:gd name="T10" fmla="*/ 111 w 624"/>
              <a:gd name="T11" fmla="*/ 721 h 1001"/>
              <a:gd name="T12" fmla="*/ 130 w 624"/>
              <a:gd name="T13" fmla="*/ 788 h 1001"/>
              <a:gd name="T14" fmla="*/ 165 w 624"/>
              <a:gd name="T15" fmla="*/ 840 h 1001"/>
              <a:gd name="T16" fmla="*/ 214 w 624"/>
              <a:gd name="T17" fmla="*/ 877 h 1001"/>
              <a:gd name="T18" fmla="*/ 273 w 624"/>
              <a:gd name="T19" fmla="*/ 896 h 1001"/>
              <a:gd name="T20" fmla="*/ 342 w 624"/>
              <a:gd name="T21" fmla="*/ 895 h 1001"/>
              <a:gd name="T22" fmla="*/ 407 w 624"/>
              <a:gd name="T23" fmla="*/ 869 h 1001"/>
              <a:gd name="T24" fmla="*/ 459 w 624"/>
              <a:gd name="T25" fmla="*/ 822 h 1001"/>
              <a:gd name="T26" fmla="*/ 494 w 624"/>
              <a:gd name="T27" fmla="*/ 759 h 1001"/>
              <a:gd name="T28" fmla="*/ 506 w 624"/>
              <a:gd name="T29" fmla="*/ 683 h 1001"/>
              <a:gd name="T30" fmla="*/ 494 w 624"/>
              <a:gd name="T31" fmla="*/ 607 h 1001"/>
              <a:gd name="T32" fmla="*/ 459 w 624"/>
              <a:gd name="T33" fmla="*/ 543 h 1001"/>
              <a:gd name="T34" fmla="*/ 407 w 624"/>
              <a:gd name="T35" fmla="*/ 496 h 1001"/>
              <a:gd name="T36" fmla="*/ 342 w 624"/>
              <a:gd name="T37" fmla="*/ 470 h 1001"/>
              <a:gd name="T38" fmla="*/ 0 w 624"/>
              <a:gd name="T39" fmla="*/ 0 h 1001"/>
              <a:gd name="T40" fmla="*/ 116 w 624"/>
              <a:gd name="T41" fmla="*/ 465 h 1001"/>
              <a:gd name="T42" fmla="*/ 159 w 624"/>
              <a:gd name="T43" fmla="*/ 418 h 1001"/>
              <a:gd name="T44" fmla="*/ 216 w 624"/>
              <a:gd name="T45" fmla="*/ 385 h 1001"/>
              <a:gd name="T46" fmla="*/ 285 w 624"/>
              <a:gd name="T47" fmla="*/ 367 h 1001"/>
              <a:gd name="T48" fmla="*/ 368 w 624"/>
              <a:gd name="T49" fmla="*/ 368 h 1001"/>
              <a:gd name="T50" fmla="*/ 450 w 624"/>
              <a:gd name="T51" fmla="*/ 393 h 1001"/>
              <a:gd name="T52" fmla="*/ 521 w 624"/>
              <a:gd name="T53" fmla="*/ 440 h 1001"/>
              <a:gd name="T54" fmla="*/ 576 w 624"/>
              <a:gd name="T55" fmla="*/ 505 h 1001"/>
              <a:gd name="T56" fmla="*/ 612 w 624"/>
              <a:gd name="T57" fmla="*/ 586 h 1001"/>
              <a:gd name="T58" fmla="*/ 624 w 624"/>
              <a:gd name="T59" fmla="*/ 677 h 1001"/>
              <a:gd name="T60" fmla="*/ 612 w 624"/>
              <a:gd name="T61" fmla="*/ 772 h 1001"/>
              <a:gd name="T62" fmla="*/ 575 w 624"/>
              <a:gd name="T63" fmla="*/ 854 h 1001"/>
              <a:gd name="T64" fmla="*/ 520 w 624"/>
              <a:gd name="T65" fmla="*/ 923 h 1001"/>
              <a:gd name="T66" fmla="*/ 449 w 624"/>
              <a:gd name="T67" fmla="*/ 970 h 1001"/>
              <a:gd name="T68" fmla="*/ 367 w 624"/>
              <a:gd name="T69" fmla="*/ 997 h 1001"/>
              <a:gd name="T70" fmla="*/ 286 w 624"/>
              <a:gd name="T71" fmla="*/ 998 h 1001"/>
              <a:gd name="T72" fmla="*/ 221 w 624"/>
              <a:gd name="T73" fmla="*/ 982 h 1001"/>
              <a:gd name="T74" fmla="*/ 163 w 624"/>
              <a:gd name="T75" fmla="*/ 949 h 1001"/>
              <a:gd name="T76" fmla="*/ 116 w 624"/>
              <a:gd name="T77" fmla="*/ 902 h 1001"/>
              <a:gd name="T78" fmla="*/ 0 w 624"/>
              <a:gd name="T79" fmla="*/ 988 h 10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1001">
                <a:moveTo>
                  <a:pt x="306" y="466"/>
                </a:moveTo>
                <a:lnTo>
                  <a:pt x="272" y="470"/>
                </a:lnTo>
                <a:lnTo>
                  <a:pt x="241" y="478"/>
                </a:lnTo>
                <a:lnTo>
                  <a:pt x="212" y="490"/>
                </a:lnTo>
                <a:lnTo>
                  <a:pt x="186" y="507"/>
                </a:lnTo>
                <a:lnTo>
                  <a:pt x="164" y="528"/>
                </a:lnTo>
                <a:lnTo>
                  <a:pt x="145" y="552"/>
                </a:lnTo>
                <a:lnTo>
                  <a:pt x="129" y="580"/>
                </a:lnTo>
                <a:lnTo>
                  <a:pt x="118" y="612"/>
                </a:lnTo>
                <a:lnTo>
                  <a:pt x="111" y="646"/>
                </a:lnTo>
                <a:lnTo>
                  <a:pt x="109" y="683"/>
                </a:lnTo>
                <a:lnTo>
                  <a:pt x="111" y="721"/>
                </a:lnTo>
                <a:lnTo>
                  <a:pt x="118" y="755"/>
                </a:lnTo>
                <a:lnTo>
                  <a:pt x="130" y="788"/>
                </a:lnTo>
                <a:lnTo>
                  <a:pt x="146" y="815"/>
                </a:lnTo>
                <a:lnTo>
                  <a:pt x="165" y="840"/>
                </a:lnTo>
                <a:lnTo>
                  <a:pt x="187" y="860"/>
                </a:lnTo>
                <a:lnTo>
                  <a:pt x="214" y="877"/>
                </a:lnTo>
                <a:lnTo>
                  <a:pt x="242" y="889"/>
                </a:lnTo>
                <a:lnTo>
                  <a:pt x="273" y="896"/>
                </a:lnTo>
                <a:lnTo>
                  <a:pt x="306" y="899"/>
                </a:lnTo>
                <a:lnTo>
                  <a:pt x="342" y="895"/>
                </a:lnTo>
                <a:lnTo>
                  <a:pt x="377" y="886"/>
                </a:lnTo>
                <a:lnTo>
                  <a:pt x="407" y="869"/>
                </a:lnTo>
                <a:lnTo>
                  <a:pt x="435" y="848"/>
                </a:lnTo>
                <a:lnTo>
                  <a:pt x="459" y="822"/>
                </a:lnTo>
                <a:lnTo>
                  <a:pt x="479" y="792"/>
                </a:lnTo>
                <a:lnTo>
                  <a:pt x="494" y="759"/>
                </a:lnTo>
                <a:lnTo>
                  <a:pt x="503" y="722"/>
                </a:lnTo>
                <a:lnTo>
                  <a:pt x="506" y="683"/>
                </a:lnTo>
                <a:lnTo>
                  <a:pt x="503" y="644"/>
                </a:lnTo>
                <a:lnTo>
                  <a:pt x="494" y="607"/>
                </a:lnTo>
                <a:lnTo>
                  <a:pt x="479" y="573"/>
                </a:lnTo>
                <a:lnTo>
                  <a:pt x="459" y="543"/>
                </a:lnTo>
                <a:lnTo>
                  <a:pt x="435" y="518"/>
                </a:lnTo>
                <a:lnTo>
                  <a:pt x="407" y="496"/>
                </a:lnTo>
                <a:lnTo>
                  <a:pt x="377" y="480"/>
                </a:lnTo>
                <a:lnTo>
                  <a:pt x="342" y="470"/>
                </a:lnTo>
                <a:lnTo>
                  <a:pt x="306" y="466"/>
                </a:lnTo>
                <a:close/>
                <a:moveTo>
                  <a:pt x="0" y="0"/>
                </a:moveTo>
                <a:lnTo>
                  <a:pt x="116" y="0"/>
                </a:lnTo>
                <a:lnTo>
                  <a:pt x="116" y="465"/>
                </a:lnTo>
                <a:lnTo>
                  <a:pt x="135" y="441"/>
                </a:lnTo>
                <a:lnTo>
                  <a:pt x="159" y="418"/>
                </a:lnTo>
                <a:lnTo>
                  <a:pt x="186" y="399"/>
                </a:lnTo>
                <a:lnTo>
                  <a:pt x="216" y="385"/>
                </a:lnTo>
                <a:lnTo>
                  <a:pt x="250" y="374"/>
                </a:lnTo>
                <a:lnTo>
                  <a:pt x="285" y="367"/>
                </a:lnTo>
                <a:lnTo>
                  <a:pt x="322" y="365"/>
                </a:lnTo>
                <a:lnTo>
                  <a:pt x="368" y="368"/>
                </a:lnTo>
                <a:lnTo>
                  <a:pt x="410" y="377"/>
                </a:lnTo>
                <a:lnTo>
                  <a:pt x="450" y="393"/>
                </a:lnTo>
                <a:lnTo>
                  <a:pt x="488" y="414"/>
                </a:lnTo>
                <a:lnTo>
                  <a:pt x="521" y="440"/>
                </a:lnTo>
                <a:lnTo>
                  <a:pt x="552" y="471"/>
                </a:lnTo>
                <a:lnTo>
                  <a:pt x="576" y="505"/>
                </a:lnTo>
                <a:lnTo>
                  <a:pt x="596" y="543"/>
                </a:lnTo>
                <a:lnTo>
                  <a:pt x="612" y="586"/>
                </a:lnTo>
                <a:lnTo>
                  <a:pt x="621" y="630"/>
                </a:lnTo>
                <a:lnTo>
                  <a:pt x="624" y="677"/>
                </a:lnTo>
                <a:lnTo>
                  <a:pt x="621" y="726"/>
                </a:lnTo>
                <a:lnTo>
                  <a:pt x="612" y="772"/>
                </a:lnTo>
                <a:lnTo>
                  <a:pt x="596" y="815"/>
                </a:lnTo>
                <a:lnTo>
                  <a:pt x="575" y="854"/>
                </a:lnTo>
                <a:lnTo>
                  <a:pt x="550" y="891"/>
                </a:lnTo>
                <a:lnTo>
                  <a:pt x="520" y="923"/>
                </a:lnTo>
                <a:lnTo>
                  <a:pt x="487" y="949"/>
                </a:lnTo>
                <a:lnTo>
                  <a:pt x="449" y="970"/>
                </a:lnTo>
                <a:lnTo>
                  <a:pt x="409" y="987"/>
                </a:lnTo>
                <a:lnTo>
                  <a:pt x="367" y="997"/>
                </a:lnTo>
                <a:lnTo>
                  <a:pt x="322" y="1001"/>
                </a:lnTo>
                <a:lnTo>
                  <a:pt x="286" y="998"/>
                </a:lnTo>
                <a:lnTo>
                  <a:pt x="253" y="992"/>
                </a:lnTo>
                <a:lnTo>
                  <a:pt x="221" y="982"/>
                </a:lnTo>
                <a:lnTo>
                  <a:pt x="191" y="967"/>
                </a:lnTo>
                <a:lnTo>
                  <a:pt x="163" y="949"/>
                </a:lnTo>
                <a:lnTo>
                  <a:pt x="138" y="928"/>
                </a:lnTo>
                <a:lnTo>
                  <a:pt x="116" y="902"/>
                </a:lnTo>
                <a:lnTo>
                  <a:pt x="116" y="988"/>
                </a:lnTo>
                <a:lnTo>
                  <a:pt x="0" y="988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7" name="Freeform 20">
            <a:extLst>
              <a:ext uri="{FF2B5EF4-FFF2-40B4-BE49-F238E27FC236}">
                <a16:creationId xmlns:a16="http://schemas.microsoft.com/office/drawing/2014/main" id="{8C043080-CBA4-1C3E-CD4D-9382D59E741E}"/>
              </a:ext>
            </a:extLst>
          </xdr:cNvPr>
          <xdr:cNvSpPr>
            <a:spLocks noEditPoints="1"/>
          </xdr:cNvSpPr>
        </xdr:nvSpPr>
        <xdr:spPr bwMode="auto">
          <a:xfrm>
            <a:off x="557530" y="269875"/>
            <a:ext cx="186690" cy="201930"/>
          </a:xfrm>
          <a:custGeom>
            <a:avLst/>
            <a:gdLst>
              <a:gd name="T0" fmla="*/ 262 w 588"/>
              <a:gd name="T1" fmla="*/ 98 h 636"/>
              <a:gd name="T2" fmla="*/ 207 w 588"/>
              <a:gd name="T3" fmla="*/ 119 h 636"/>
              <a:gd name="T4" fmla="*/ 165 w 588"/>
              <a:gd name="T5" fmla="*/ 157 h 636"/>
              <a:gd name="T6" fmla="*/ 136 w 588"/>
              <a:gd name="T7" fmla="*/ 205 h 636"/>
              <a:gd name="T8" fmla="*/ 123 w 588"/>
              <a:gd name="T9" fmla="*/ 259 h 636"/>
              <a:gd name="T10" fmla="*/ 465 w 588"/>
              <a:gd name="T11" fmla="*/ 230 h 636"/>
              <a:gd name="T12" fmla="*/ 446 w 588"/>
              <a:gd name="T13" fmla="*/ 177 h 636"/>
              <a:gd name="T14" fmla="*/ 410 w 588"/>
              <a:gd name="T15" fmla="*/ 134 h 636"/>
              <a:gd name="T16" fmla="*/ 359 w 588"/>
              <a:gd name="T17" fmla="*/ 105 h 636"/>
              <a:gd name="T18" fmla="*/ 294 w 588"/>
              <a:gd name="T19" fmla="*/ 95 h 636"/>
              <a:gd name="T20" fmla="*/ 340 w 588"/>
              <a:gd name="T21" fmla="*/ 2 h 636"/>
              <a:gd name="T22" fmla="*/ 416 w 588"/>
              <a:gd name="T23" fmla="*/ 21 h 636"/>
              <a:gd name="T24" fmla="*/ 479 w 588"/>
              <a:gd name="T25" fmla="*/ 59 h 636"/>
              <a:gd name="T26" fmla="*/ 530 w 588"/>
              <a:gd name="T27" fmla="*/ 113 h 636"/>
              <a:gd name="T28" fmla="*/ 566 w 588"/>
              <a:gd name="T29" fmla="*/ 179 h 636"/>
              <a:gd name="T30" fmla="*/ 585 w 588"/>
              <a:gd name="T31" fmla="*/ 261 h 636"/>
              <a:gd name="T32" fmla="*/ 587 w 588"/>
              <a:gd name="T33" fmla="*/ 321 h 636"/>
              <a:gd name="T34" fmla="*/ 586 w 588"/>
              <a:gd name="T35" fmla="*/ 343 h 636"/>
              <a:gd name="T36" fmla="*/ 122 w 588"/>
              <a:gd name="T37" fmla="*/ 352 h 636"/>
              <a:gd name="T38" fmla="*/ 136 w 588"/>
              <a:gd name="T39" fmla="*/ 418 h 636"/>
              <a:gd name="T40" fmla="*/ 168 w 588"/>
              <a:gd name="T41" fmla="*/ 472 h 636"/>
              <a:gd name="T42" fmla="*/ 217 w 588"/>
              <a:gd name="T43" fmla="*/ 511 h 636"/>
              <a:gd name="T44" fmla="*/ 279 w 588"/>
              <a:gd name="T45" fmla="*/ 532 h 636"/>
              <a:gd name="T46" fmla="*/ 351 w 588"/>
              <a:gd name="T47" fmla="*/ 532 h 636"/>
              <a:gd name="T48" fmla="*/ 419 w 588"/>
              <a:gd name="T49" fmla="*/ 510 h 636"/>
              <a:gd name="T50" fmla="*/ 476 w 588"/>
              <a:gd name="T51" fmla="*/ 468 h 636"/>
              <a:gd name="T52" fmla="*/ 578 w 588"/>
              <a:gd name="T53" fmla="*/ 504 h 636"/>
              <a:gd name="T54" fmla="*/ 520 w 588"/>
              <a:gd name="T55" fmla="*/ 562 h 636"/>
              <a:gd name="T56" fmla="*/ 457 w 588"/>
              <a:gd name="T57" fmla="*/ 603 h 636"/>
              <a:gd name="T58" fmla="*/ 385 w 588"/>
              <a:gd name="T59" fmla="*/ 628 h 636"/>
              <a:gd name="T60" fmla="*/ 302 w 588"/>
              <a:gd name="T61" fmla="*/ 636 h 636"/>
              <a:gd name="T62" fmla="*/ 218 w 588"/>
              <a:gd name="T63" fmla="*/ 626 h 636"/>
              <a:gd name="T64" fmla="*/ 145 w 588"/>
              <a:gd name="T65" fmla="*/ 597 h 636"/>
              <a:gd name="T66" fmla="*/ 85 w 588"/>
              <a:gd name="T67" fmla="*/ 550 h 636"/>
              <a:gd name="T68" fmla="*/ 39 w 588"/>
              <a:gd name="T69" fmla="*/ 486 h 636"/>
              <a:gd name="T70" fmla="*/ 10 w 588"/>
              <a:gd name="T71" fmla="*/ 409 h 636"/>
              <a:gd name="T72" fmla="*/ 0 w 588"/>
              <a:gd name="T73" fmla="*/ 319 h 636"/>
              <a:gd name="T74" fmla="*/ 9 w 588"/>
              <a:gd name="T75" fmla="*/ 233 h 636"/>
              <a:gd name="T76" fmla="*/ 36 w 588"/>
              <a:gd name="T77" fmla="*/ 159 h 636"/>
              <a:gd name="T78" fmla="*/ 77 w 588"/>
              <a:gd name="T79" fmla="*/ 98 h 636"/>
              <a:gd name="T80" fmla="*/ 129 w 588"/>
              <a:gd name="T81" fmla="*/ 51 h 636"/>
              <a:gd name="T82" fmla="*/ 193 w 588"/>
              <a:gd name="T83" fmla="*/ 19 h 636"/>
              <a:gd name="T84" fmla="*/ 262 w 588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8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6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0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8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9" y="442"/>
                </a:lnTo>
                <a:lnTo>
                  <a:pt x="578" y="504"/>
                </a:lnTo>
                <a:lnTo>
                  <a:pt x="551" y="535"/>
                </a:lnTo>
                <a:lnTo>
                  <a:pt x="520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8" y="626"/>
                </a:lnTo>
                <a:lnTo>
                  <a:pt x="179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8" name="Freeform 21">
            <a:extLst>
              <a:ext uri="{FF2B5EF4-FFF2-40B4-BE49-F238E27FC236}">
                <a16:creationId xmlns:a16="http://schemas.microsoft.com/office/drawing/2014/main" id="{2114E6EE-8873-1E3A-3D10-7B7E38432930}"/>
              </a:ext>
            </a:extLst>
          </xdr:cNvPr>
          <xdr:cNvSpPr>
            <a:spLocks noEditPoints="1"/>
          </xdr:cNvSpPr>
        </xdr:nvSpPr>
        <xdr:spPr bwMode="auto">
          <a:xfrm>
            <a:off x="762635" y="269875"/>
            <a:ext cx="194945" cy="292100"/>
          </a:xfrm>
          <a:custGeom>
            <a:avLst/>
            <a:gdLst>
              <a:gd name="T0" fmla="*/ 277 w 614"/>
              <a:gd name="T1" fmla="*/ 104 h 920"/>
              <a:gd name="T2" fmla="*/ 213 w 614"/>
              <a:gd name="T3" fmla="*/ 129 h 920"/>
              <a:gd name="T4" fmla="*/ 163 w 614"/>
              <a:gd name="T5" fmla="*/ 175 h 920"/>
              <a:gd name="T6" fmla="*/ 130 w 614"/>
              <a:gd name="T7" fmla="*/ 237 h 920"/>
              <a:gd name="T8" fmla="*/ 117 w 614"/>
              <a:gd name="T9" fmla="*/ 312 h 920"/>
              <a:gd name="T10" fmla="*/ 130 w 614"/>
              <a:gd name="T11" fmla="*/ 386 h 920"/>
              <a:gd name="T12" fmla="*/ 163 w 614"/>
              <a:gd name="T13" fmla="*/ 448 h 920"/>
              <a:gd name="T14" fmla="*/ 213 w 614"/>
              <a:gd name="T15" fmla="*/ 495 h 920"/>
              <a:gd name="T16" fmla="*/ 277 w 614"/>
              <a:gd name="T17" fmla="*/ 521 h 920"/>
              <a:gd name="T18" fmla="*/ 346 w 614"/>
              <a:gd name="T19" fmla="*/ 522 h 920"/>
              <a:gd name="T20" fmla="*/ 405 w 614"/>
              <a:gd name="T21" fmla="*/ 502 h 920"/>
              <a:gd name="T22" fmla="*/ 452 w 614"/>
              <a:gd name="T23" fmla="*/ 464 h 920"/>
              <a:gd name="T24" fmla="*/ 485 w 614"/>
              <a:gd name="T25" fmla="*/ 411 h 920"/>
              <a:gd name="T26" fmla="*/ 503 w 614"/>
              <a:gd name="T27" fmla="*/ 348 h 920"/>
              <a:gd name="T28" fmla="*/ 503 w 614"/>
              <a:gd name="T29" fmla="*/ 274 h 920"/>
              <a:gd name="T30" fmla="*/ 485 w 614"/>
              <a:gd name="T31" fmla="*/ 210 h 920"/>
              <a:gd name="T32" fmla="*/ 450 w 614"/>
              <a:gd name="T33" fmla="*/ 157 h 920"/>
              <a:gd name="T34" fmla="*/ 403 w 614"/>
              <a:gd name="T35" fmla="*/ 121 h 920"/>
              <a:gd name="T36" fmla="*/ 345 w 614"/>
              <a:gd name="T37" fmla="*/ 102 h 920"/>
              <a:gd name="T38" fmla="*/ 297 w 614"/>
              <a:gd name="T39" fmla="*/ 0 h 920"/>
              <a:gd name="T40" fmla="*/ 365 w 614"/>
              <a:gd name="T41" fmla="*/ 8 h 920"/>
              <a:gd name="T42" fmla="*/ 426 w 614"/>
              <a:gd name="T43" fmla="*/ 32 h 920"/>
              <a:gd name="T44" fmla="*/ 477 w 614"/>
              <a:gd name="T45" fmla="*/ 71 h 920"/>
              <a:gd name="T46" fmla="*/ 498 w 614"/>
              <a:gd name="T47" fmla="*/ 12 h 920"/>
              <a:gd name="T48" fmla="*/ 614 w 614"/>
              <a:gd name="T49" fmla="*/ 597 h 920"/>
              <a:gd name="T50" fmla="*/ 609 w 614"/>
              <a:gd name="T51" fmla="*/ 679 h 920"/>
              <a:gd name="T52" fmla="*/ 593 w 614"/>
              <a:gd name="T53" fmla="*/ 750 h 920"/>
              <a:gd name="T54" fmla="*/ 566 w 614"/>
              <a:gd name="T55" fmla="*/ 810 h 920"/>
              <a:gd name="T56" fmla="*/ 525 w 614"/>
              <a:gd name="T57" fmla="*/ 858 h 920"/>
              <a:gd name="T58" fmla="*/ 469 w 614"/>
              <a:gd name="T59" fmla="*/ 891 h 920"/>
              <a:gd name="T60" fmla="*/ 397 w 614"/>
              <a:gd name="T61" fmla="*/ 912 h 920"/>
              <a:gd name="T62" fmla="*/ 308 w 614"/>
              <a:gd name="T63" fmla="*/ 920 h 920"/>
              <a:gd name="T64" fmla="*/ 221 w 614"/>
              <a:gd name="T65" fmla="*/ 911 h 920"/>
              <a:gd name="T66" fmla="*/ 150 w 614"/>
              <a:gd name="T67" fmla="*/ 885 h 920"/>
              <a:gd name="T68" fmla="*/ 95 w 614"/>
              <a:gd name="T69" fmla="*/ 845 h 920"/>
              <a:gd name="T70" fmla="*/ 56 w 614"/>
              <a:gd name="T71" fmla="*/ 790 h 920"/>
              <a:gd name="T72" fmla="*/ 33 w 614"/>
              <a:gd name="T73" fmla="*/ 723 h 920"/>
              <a:gd name="T74" fmla="*/ 136 w 614"/>
              <a:gd name="T75" fmla="*/ 685 h 920"/>
              <a:gd name="T76" fmla="*/ 146 w 614"/>
              <a:gd name="T77" fmla="*/ 729 h 920"/>
              <a:gd name="T78" fmla="*/ 169 w 614"/>
              <a:gd name="T79" fmla="*/ 768 h 920"/>
              <a:gd name="T80" fmla="*/ 203 w 614"/>
              <a:gd name="T81" fmla="*/ 800 h 920"/>
              <a:gd name="T82" fmla="*/ 251 w 614"/>
              <a:gd name="T83" fmla="*/ 821 h 920"/>
              <a:gd name="T84" fmla="*/ 312 w 614"/>
              <a:gd name="T85" fmla="*/ 827 h 920"/>
              <a:gd name="T86" fmla="*/ 375 w 614"/>
              <a:gd name="T87" fmla="*/ 822 h 920"/>
              <a:gd name="T88" fmla="*/ 425 w 614"/>
              <a:gd name="T89" fmla="*/ 805 h 920"/>
              <a:gd name="T90" fmla="*/ 462 w 614"/>
              <a:gd name="T91" fmla="*/ 773 h 920"/>
              <a:gd name="T92" fmla="*/ 485 w 614"/>
              <a:gd name="T93" fmla="*/ 725 h 920"/>
              <a:gd name="T94" fmla="*/ 497 w 614"/>
              <a:gd name="T95" fmla="*/ 658 h 920"/>
              <a:gd name="T96" fmla="*/ 498 w 614"/>
              <a:gd name="T97" fmla="*/ 525 h 920"/>
              <a:gd name="T98" fmla="*/ 456 w 614"/>
              <a:gd name="T99" fmla="*/ 571 h 920"/>
              <a:gd name="T100" fmla="*/ 400 w 614"/>
              <a:gd name="T101" fmla="*/ 603 h 920"/>
              <a:gd name="T102" fmla="*/ 332 w 614"/>
              <a:gd name="T103" fmla="*/ 621 h 920"/>
              <a:gd name="T104" fmla="*/ 252 w 614"/>
              <a:gd name="T105" fmla="*/ 620 h 920"/>
              <a:gd name="T106" fmla="*/ 170 w 614"/>
              <a:gd name="T107" fmla="*/ 595 h 920"/>
              <a:gd name="T108" fmla="*/ 101 w 614"/>
              <a:gd name="T109" fmla="*/ 550 h 920"/>
              <a:gd name="T110" fmla="*/ 47 w 614"/>
              <a:gd name="T111" fmla="*/ 486 h 920"/>
              <a:gd name="T112" fmla="*/ 13 w 614"/>
              <a:gd name="T113" fmla="*/ 407 h 920"/>
              <a:gd name="T114" fmla="*/ 0 w 614"/>
              <a:gd name="T115" fmla="*/ 318 h 920"/>
              <a:gd name="T116" fmla="*/ 13 w 614"/>
              <a:gd name="T117" fmla="*/ 224 h 920"/>
              <a:gd name="T118" fmla="*/ 47 w 614"/>
              <a:gd name="T119" fmla="*/ 143 h 920"/>
              <a:gd name="T120" fmla="*/ 102 w 614"/>
              <a:gd name="T121" fmla="*/ 77 h 920"/>
              <a:gd name="T122" fmla="*/ 171 w 614"/>
              <a:gd name="T123" fmla="*/ 29 h 920"/>
              <a:gd name="T124" fmla="*/ 252 w 614"/>
              <a:gd name="T125" fmla="*/ 3 h 9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614" h="920">
                <a:moveTo>
                  <a:pt x="312" y="100"/>
                </a:moveTo>
                <a:lnTo>
                  <a:pt x="277" y="104"/>
                </a:lnTo>
                <a:lnTo>
                  <a:pt x="243" y="114"/>
                </a:lnTo>
                <a:lnTo>
                  <a:pt x="213" y="129"/>
                </a:lnTo>
                <a:lnTo>
                  <a:pt x="186" y="149"/>
                </a:lnTo>
                <a:lnTo>
                  <a:pt x="163" y="175"/>
                </a:lnTo>
                <a:lnTo>
                  <a:pt x="143" y="204"/>
                </a:lnTo>
                <a:lnTo>
                  <a:pt x="130" y="237"/>
                </a:lnTo>
                <a:lnTo>
                  <a:pt x="119" y="273"/>
                </a:lnTo>
                <a:lnTo>
                  <a:pt x="117" y="312"/>
                </a:lnTo>
                <a:lnTo>
                  <a:pt x="119" y="350"/>
                </a:lnTo>
                <a:lnTo>
                  <a:pt x="130" y="386"/>
                </a:lnTo>
                <a:lnTo>
                  <a:pt x="143" y="419"/>
                </a:lnTo>
                <a:lnTo>
                  <a:pt x="163" y="448"/>
                </a:lnTo>
                <a:lnTo>
                  <a:pt x="186" y="474"/>
                </a:lnTo>
                <a:lnTo>
                  <a:pt x="213" y="495"/>
                </a:lnTo>
                <a:lnTo>
                  <a:pt x="243" y="511"/>
                </a:lnTo>
                <a:lnTo>
                  <a:pt x="277" y="521"/>
                </a:lnTo>
                <a:lnTo>
                  <a:pt x="312" y="524"/>
                </a:lnTo>
                <a:lnTo>
                  <a:pt x="346" y="522"/>
                </a:lnTo>
                <a:lnTo>
                  <a:pt x="377" y="514"/>
                </a:lnTo>
                <a:lnTo>
                  <a:pt x="405" y="502"/>
                </a:lnTo>
                <a:lnTo>
                  <a:pt x="430" y="485"/>
                </a:lnTo>
                <a:lnTo>
                  <a:pt x="452" y="464"/>
                </a:lnTo>
                <a:lnTo>
                  <a:pt x="470" y="439"/>
                </a:lnTo>
                <a:lnTo>
                  <a:pt x="485" y="411"/>
                </a:lnTo>
                <a:lnTo>
                  <a:pt x="496" y="381"/>
                </a:lnTo>
                <a:lnTo>
                  <a:pt x="503" y="348"/>
                </a:lnTo>
                <a:lnTo>
                  <a:pt x="505" y="312"/>
                </a:lnTo>
                <a:lnTo>
                  <a:pt x="503" y="274"/>
                </a:lnTo>
                <a:lnTo>
                  <a:pt x="496" y="240"/>
                </a:lnTo>
                <a:lnTo>
                  <a:pt x="485" y="210"/>
                </a:lnTo>
                <a:lnTo>
                  <a:pt x="469" y="182"/>
                </a:lnTo>
                <a:lnTo>
                  <a:pt x="450" y="157"/>
                </a:lnTo>
                <a:lnTo>
                  <a:pt x="428" y="137"/>
                </a:lnTo>
                <a:lnTo>
                  <a:pt x="403" y="121"/>
                </a:lnTo>
                <a:lnTo>
                  <a:pt x="375" y="110"/>
                </a:lnTo>
                <a:lnTo>
                  <a:pt x="345" y="102"/>
                </a:lnTo>
                <a:lnTo>
                  <a:pt x="312" y="100"/>
                </a:lnTo>
                <a:close/>
                <a:moveTo>
                  <a:pt x="297" y="0"/>
                </a:moveTo>
                <a:lnTo>
                  <a:pt x="331" y="2"/>
                </a:lnTo>
                <a:lnTo>
                  <a:pt x="365" y="8"/>
                </a:lnTo>
                <a:lnTo>
                  <a:pt x="396" y="19"/>
                </a:lnTo>
                <a:lnTo>
                  <a:pt x="426" y="32"/>
                </a:lnTo>
                <a:lnTo>
                  <a:pt x="453" y="50"/>
                </a:lnTo>
                <a:lnTo>
                  <a:pt x="477" y="71"/>
                </a:lnTo>
                <a:lnTo>
                  <a:pt x="498" y="96"/>
                </a:lnTo>
                <a:lnTo>
                  <a:pt x="498" y="12"/>
                </a:lnTo>
                <a:lnTo>
                  <a:pt x="614" y="12"/>
                </a:lnTo>
                <a:lnTo>
                  <a:pt x="614" y="597"/>
                </a:lnTo>
                <a:lnTo>
                  <a:pt x="613" y="639"/>
                </a:lnTo>
                <a:lnTo>
                  <a:pt x="609" y="679"/>
                </a:lnTo>
                <a:lnTo>
                  <a:pt x="603" y="716"/>
                </a:lnTo>
                <a:lnTo>
                  <a:pt x="593" y="750"/>
                </a:lnTo>
                <a:lnTo>
                  <a:pt x="581" y="782"/>
                </a:lnTo>
                <a:lnTo>
                  <a:pt x="566" y="810"/>
                </a:lnTo>
                <a:lnTo>
                  <a:pt x="547" y="835"/>
                </a:lnTo>
                <a:lnTo>
                  <a:pt x="525" y="858"/>
                </a:lnTo>
                <a:lnTo>
                  <a:pt x="498" y="875"/>
                </a:lnTo>
                <a:lnTo>
                  <a:pt x="469" y="891"/>
                </a:lnTo>
                <a:lnTo>
                  <a:pt x="435" y="903"/>
                </a:lnTo>
                <a:lnTo>
                  <a:pt x="397" y="912"/>
                </a:lnTo>
                <a:lnTo>
                  <a:pt x="355" y="918"/>
                </a:lnTo>
                <a:lnTo>
                  <a:pt x="308" y="920"/>
                </a:lnTo>
                <a:lnTo>
                  <a:pt x="262" y="918"/>
                </a:lnTo>
                <a:lnTo>
                  <a:pt x="221" y="911"/>
                </a:lnTo>
                <a:lnTo>
                  <a:pt x="184" y="900"/>
                </a:lnTo>
                <a:lnTo>
                  <a:pt x="150" y="885"/>
                </a:lnTo>
                <a:lnTo>
                  <a:pt x="121" y="866"/>
                </a:lnTo>
                <a:lnTo>
                  <a:pt x="95" y="845"/>
                </a:lnTo>
                <a:lnTo>
                  <a:pt x="73" y="819"/>
                </a:lnTo>
                <a:lnTo>
                  <a:pt x="56" y="790"/>
                </a:lnTo>
                <a:lnTo>
                  <a:pt x="43" y="757"/>
                </a:lnTo>
                <a:lnTo>
                  <a:pt x="33" y="723"/>
                </a:lnTo>
                <a:lnTo>
                  <a:pt x="28" y="685"/>
                </a:lnTo>
                <a:lnTo>
                  <a:pt x="136" y="685"/>
                </a:lnTo>
                <a:lnTo>
                  <a:pt x="140" y="707"/>
                </a:lnTo>
                <a:lnTo>
                  <a:pt x="146" y="729"/>
                </a:lnTo>
                <a:lnTo>
                  <a:pt x="156" y="749"/>
                </a:lnTo>
                <a:lnTo>
                  <a:pt x="169" y="768"/>
                </a:lnTo>
                <a:lnTo>
                  <a:pt x="184" y="785"/>
                </a:lnTo>
                <a:lnTo>
                  <a:pt x="203" y="800"/>
                </a:lnTo>
                <a:lnTo>
                  <a:pt x="225" y="812"/>
                </a:lnTo>
                <a:lnTo>
                  <a:pt x="251" y="821"/>
                </a:lnTo>
                <a:lnTo>
                  <a:pt x="280" y="826"/>
                </a:lnTo>
                <a:lnTo>
                  <a:pt x="312" y="827"/>
                </a:lnTo>
                <a:lnTo>
                  <a:pt x="345" y="826"/>
                </a:lnTo>
                <a:lnTo>
                  <a:pt x="375" y="822"/>
                </a:lnTo>
                <a:lnTo>
                  <a:pt x="401" y="815"/>
                </a:lnTo>
                <a:lnTo>
                  <a:pt x="425" y="805"/>
                </a:lnTo>
                <a:lnTo>
                  <a:pt x="445" y="791"/>
                </a:lnTo>
                <a:lnTo>
                  <a:pt x="462" y="773"/>
                </a:lnTo>
                <a:lnTo>
                  <a:pt x="475" y="750"/>
                </a:lnTo>
                <a:lnTo>
                  <a:pt x="485" y="725"/>
                </a:lnTo>
                <a:lnTo>
                  <a:pt x="493" y="694"/>
                </a:lnTo>
                <a:lnTo>
                  <a:pt x="497" y="658"/>
                </a:lnTo>
                <a:lnTo>
                  <a:pt x="498" y="618"/>
                </a:lnTo>
                <a:lnTo>
                  <a:pt x="498" y="525"/>
                </a:lnTo>
                <a:lnTo>
                  <a:pt x="479" y="550"/>
                </a:lnTo>
                <a:lnTo>
                  <a:pt x="456" y="571"/>
                </a:lnTo>
                <a:lnTo>
                  <a:pt x="430" y="589"/>
                </a:lnTo>
                <a:lnTo>
                  <a:pt x="400" y="603"/>
                </a:lnTo>
                <a:lnTo>
                  <a:pt x="368" y="614"/>
                </a:lnTo>
                <a:lnTo>
                  <a:pt x="332" y="621"/>
                </a:lnTo>
                <a:lnTo>
                  <a:pt x="297" y="623"/>
                </a:lnTo>
                <a:lnTo>
                  <a:pt x="252" y="620"/>
                </a:lnTo>
                <a:lnTo>
                  <a:pt x="210" y="610"/>
                </a:lnTo>
                <a:lnTo>
                  <a:pt x="170" y="595"/>
                </a:lnTo>
                <a:lnTo>
                  <a:pt x="134" y="574"/>
                </a:lnTo>
                <a:lnTo>
                  <a:pt x="101" y="550"/>
                </a:lnTo>
                <a:lnTo>
                  <a:pt x="72" y="520"/>
                </a:lnTo>
                <a:lnTo>
                  <a:pt x="47" y="486"/>
                </a:lnTo>
                <a:lnTo>
                  <a:pt x="27" y="448"/>
                </a:lnTo>
                <a:lnTo>
                  <a:pt x="13" y="407"/>
                </a:lnTo>
                <a:lnTo>
                  <a:pt x="4" y="363"/>
                </a:lnTo>
                <a:lnTo>
                  <a:pt x="0" y="318"/>
                </a:lnTo>
                <a:lnTo>
                  <a:pt x="4" y="270"/>
                </a:lnTo>
                <a:lnTo>
                  <a:pt x="13" y="224"/>
                </a:lnTo>
                <a:lnTo>
                  <a:pt x="27" y="182"/>
                </a:lnTo>
                <a:lnTo>
                  <a:pt x="47" y="143"/>
                </a:lnTo>
                <a:lnTo>
                  <a:pt x="73" y="107"/>
                </a:lnTo>
                <a:lnTo>
                  <a:pt x="102" y="77"/>
                </a:lnTo>
                <a:lnTo>
                  <a:pt x="135" y="50"/>
                </a:lnTo>
                <a:lnTo>
                  <a:pt x="171" y="29"/>
                </a:lnTo>
                <a:lnTo>
                  <a:pt x="211" y="13"/>
                </a:lnTo>
                <a:lnTo>
                  <a:pt x="252" y="3"/>
                </a:lnTo>
                <a:lnTo>
                  <a:pt x="297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9" name="Freeform 22">
            <a:extLst>
              <a:ext uri="{FF2B5EF4-FFF2-40B4-BE49-F238E27FC236}">
                <a16:creationId xmlns:a16="http://schemas.microsoft.com/office/drawing/2014/main" id="{2EB8BCF2-74E7-380C-E560-81C9B5AC08FF}"/>
              </a:ext>
            </a:extLst>
          </xdr:cNvPr>
          <xdr:cNvSpPr>
            <a:spLocks noEditPoints="1"/>
          </xdr:cNvSpPr>
        </xdr:nvSpPr>
        <xdr:spPr bwMode="auto">
          <a:xfrm>
            <a:off x="972820" y="269875"/>
            <a:ext cx="186055" cy="201930"/>
          </a:xfrm>
          <a:custGeom>
            <a:avLst/>
            <a:gdLst>
              <a:gd name="T0" fmla="*/ 262 w 587"/>
              <a:gd name="T1" fmla="*/ 98 h 636"/>
              <a:gd name="T2" fmla="*/ 207 w 587"/>
              <a:gd name="T3" fmla="*/ 119 h 636"/>
              <a:gd name="T4" fmla="*/ 165 w 587"/>
              <a:gd name="T5" fmla="*/ 157 h 636"/>
              <a:gd name="T6" fmla="*/ 136 w 587"/>
              <a:gd name="T7" fmla="*/ 205 h 636"/>
              <a:gd name="T8" fmla="*/ 123 w 587"/>
              <a:gd name="T9" fmla="*/ 259 h 636"/>
              <a:gd name="T10" fmla="*/ 465 w 587"/>
              <a:gd name="T11" fmla="*/ 230 h 636"/>
              <a:gd name="T12" fmla="*/ 446 w 587"/>
              <a:gd name="T13" fmla="*/ 177 h 636"/>
              <a:gd name="T14" fmla="*/ 410 w 587"/>
              <a:gd name="T15" fmla="*/ 134 h 636"/>
              <a:gd name="T16" fmla="*/ 359 w 587"/>
              <a:gd name="T17" fmla="*/ 105 h 636"/>
              <a:gd name="T18" fmla="*/ 294 w 587"/>
              <a:gd name="T19" fmla="*/ 95 h 636"/>
              <a:gd name="T20" fmla="*/ 340 w 587"/>
              <a:gd name="T21" fmla="*/ 2 h 636"/>
              <a:gd name="T22" fmla="*/ 415 w 587"/>
              <a:gd name="T23" fmla="*/ 21 h 636"/>
              <a:gd name="T24" fmla="*/ 479 w 587"/>
              <a:gd name="T25" fmla="*/ 59 h 636"/>
              <a:gd name="T26" fmla="*/ 531 w 587"/>
              <a:gd name="T27" fmla="*/ 113 h 636"/>
              <a:gd name="T28" fmla="*/ 566 w 587"/>
              <a:gd name="T29" fmla="*/ 179 h 636"/>
              <a:gd name="T30" fmla="*/ 585 w 587"/>
              <a:gd name="T31" fmla="*/ 261 h 636"/>
              <a:gd name="T32" fmla="*/ 587 w 587"/>
              <a:gd name="T33" fmla="*/ 321 h 636"/>
              <a:gd name="T34" fmla="*/ 586 w 587"/>
              <a:gd name="T35" fmla="*/ 343 h 636"/>
              <a:gd name="T36" fmla="*/ 122 w 587"/>
              <a:gd name="T37" fmla="*/ 352 h 636"/>
              <a:gd name="T38" fmla="*/ 136 w 587"/>
              <a:gd name="T39" fmla="*/ 418 h 636"/>
              <a:gd name="T40" fmla="*/ 168 w 587"/>
              <a:gd name="T41" fmla="*/ 472 h 636"/>
              <a:gd name="T42" fmla="*/ 217 w 587"/>
              <a:gd name="T43" fmla="*/ 511 h 636"/>
              <a:gd name="T44" fmla="*/ 279 w 587"/>
              <a:gd name="T45" fmla="*/ 532 h 636"/>
              <a:gd name="T46" fmla="*/ 351 w 587"/>
              <a:gd name="T47" fmla="*/ 532 h 636"/>
              <a:gd name="T48" fmla="*/ 419 w 587"/>
              <a:gd name="T49" fmla="*/ 510 h 636"/>
              <a:gd name="T50" fmla="*/ 476 w 587"/>
              <a:gd name="T51" fmla="*/ 468 h 636"/>
              <a:gd name="T52" fmla="*/ 578 w 587"/>
              <a:gd name="T53" fmla="*/ 504 h 636"/>
              <a:gd name="T54" fmla="*/ 521 w 587"/>
              <a:gd name="T55" fmla="*/ 562 h 636"/>
              <a:gd name="T56" fmla="*/ 457 w 587"/>
              <a:gd name="T57" fmla="*/ 603 h 636"/>
              <a:gd name="T58" fmla="*/ 385 w 587"/>
              <a:gd name="T59" fmla="*/ 628 h 636"/>
              <a:gd name="T60" fmla="*/ 302 w 587"/>
              <a:gd name="T61" fmla="*/ 636 h 636"/>
              <a:gd name="T62" fmla="*/ 219 w 587"/>
              <a:gd name="T63" fmla="*/ 626 h 636"/>
              <a:gd name="T64" fmla="*/ 145 w 587"/>
              <a:gd name="T65" fmla="*/ 597 h 636"/>
              <a:gd name="T66" fmla="*/ 85 w 587"/>
              <a:gd name="T67" fmla="*/ 550 h 636"/>
              <a:gd name="T68" fmla="*/ 39 w 587"/>
              <a:gd name="T69" fmla="*/ 486 h 636"/>
              <a:gd name="T70" fmla="*/ 10 w 587"/>
              <a:gd name="T71" fmla="*/ 409 h 636"/>
              <a:gd name="T72" fmla="*/ 0 w 587"/>
              <a:gd name="T73" fmla="*/ 319 h 636"/>
              <a:gd name="T74" fmla="*/ 9 w 587"/>
              <a:gd name="T75" fmla="*/ 233 h 636"/>
              <a:gd name="T76" fmla="*/ 36 w 587"/>
              <a:gd name="T77" fmla="*/ 159 h 636"/>
              <a:gd name="T78" fmla="*/ 77 w 587"/>
              <a:gd name="T79" fmla="*/ 98 h 636"/>
              <a:gd name="T80" fmla="*/ 129 w 587"/>
              <a:gd name="T81" fmla="*/ 51 h 636"/>
              <a:gd name="T82" fmla="*/ 193 w 587"/>
              <a:gd name="T83" fmla="*/ 19 h 636"/>
              <a:gd name="T84" fmla="*/ 262 w 587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7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5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1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7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8" y="442"/>
                </a:lnTo>
                <a:lnTo>
                  <a:pt x="578" y="504"/>
                </a:lnTo>
                <a:lnTo>
                  <a:pt x="551" y="535"/>
                </a:lnTo>
                <a:lnTo>
                  <a:pt x="521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9" y="626"/>
                </a:lnTo>
                <a:lnTo>
                  <a:pt x="180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0</xdr:col>
      <xdr:colOff>1666875</xdr:colOff>
      <xdr:row>1</xdr:row>
      <xdr:rowOff>91786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A4E5AFD3-F2BD-4372-AD16-8E62797634D1}"/>
            </a:ext>
          </a:extLst>
        </xdr:cNvPr>
        <xdr:cNvGrpSpPr>
          <a:grpSpLocks noChangeAspect="1"/>
        </xdr:cNvGrpSpPr>
      </xdr:nvGrpSpPr>
      <xdr:grpSpPr>
        <a:xfrm>
          <a:off x="209550" y="76200"/>
          <a:ext cx="1457325" cy="701386"/>
          <a:chOff x="0" y="2540"/>
          <a:chExt cx="1163320" cy="559435"/>
        </a:xfrm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6AEB3211-4461-EC97-6FDB-80334497A083}"/>
              </a:ext>
            </a:extLst>
          </xdr:cNvPr>
          <xdr:cNvSpPr>
            <a:spLocks noEditPoints="1"/>
          </xdr:cNvSpPr>
        </xdr:nvSpPr>
        <xdr:spPr bwMode="auto">
          <a:xfrm>
            <a:off x="845185" y="2540"/>
            <a:ext cx="318135" cy="197485"/>
          </a:xfrm>
          <a:custGeom>
            <a:avLst/>
            <a:gdLst>
              <a:gd name="T0" fmla="*/ 193 w 1002"/>
              <a:gd name="T1" fmla="*/ 103 h 621"/>
              <a:gd name="T2" fmla="*/ 164 w 1002"/>
              <a:gd name="T3" fmla="*/ 121 h 621"/>
              <a:gd name="T4" fmla="*/ 143 w 1002"/>
              <a:gd name="T5" fmla="*/ 154 h 621"/>
              <a:gd name="T6" fmla="*/ 128 w 1002"/>
              <a:gd name="T7" fmla="*/ 194 h 621"/>
              <a:gd name="T8" fmla="*/ 118 w 1002"/>
              <a:gd name="T9" fmla="*/ 236 h 621"/>
              <a:gd name="T10" fmla="*/ 114 w 1002"/>
              <a:gd name="T11" fmla="*/ 277 h 621"/>
              <a:gd name="T12" fmla="*/ 113 w 1002"/>
              <a:gd name="T13" fmla="*/ 310 h 621"/>
              <a:gd name="T14" fmla="*/ 114 w 1002"/>
              <a:gd name="T15" fmla="*/ 342 h 621"/>
              <a:gd name="T16" fmla="*/ 118 w 1002"/>
              <a:gd name="T17" fmla="*/ 384 h 621"/>
              <a:gd name="T18" fmla="*/ 128 w 1002"/>
              <a:gd name="T19" fmla="*/ 427 h 621"/>
              <a:gd name="T20" fmla="*/ 143 w 1002"/>
              <a:gd name="T21" fmla="*/ 467 h 621"/>
              <a:gd name="T22" fmla="*/ 164 w 1002"/>
              <a:gd name="T23" fmla="*/ 500 h 621"/>
              <a:gd name="T24" fmla="*/ 193 w 1002"/>
              <a:gd name="T25" fmla="*/ 519 h 621"/>
              <a:gd name="T26" fmla="*/ 228 w 1002"/>
              <a:gd name="T27" fmla="*/ 519 h 621"/>
              <a:gd name="T28" fmla="*/ 257 w 1002"/>
              <a:gd name="T29" fmla="*/ 500 h 621"/>
              <a:gd name="T30" fmla="*/ 279 w 1002"/>
              <a:gd name="T31" fmla="*/ 467 h 621"/>
              <a:gd name="T32" fmla="*/ 294 w 1002"/>
              <a:gd name="T33" fmla="*/ 427 h 621"/>
              <a:gd name="T34" fmla="*/ 303 w 1002"/>
              <a:gd name="T35" fmla="*/ 384 h 621"/>
              <a:gd name="T36" fmla="*/ 308 w 1002"/>
              <a:gd name="T37" fmla="*/ 342 h 621"/>
              <a:gd name="T38" fmla="*/ 309 w 1002"/>
              <a:gd name="T39" fmla="*/ 310 h 621"/>
              <a:gd name="T40" fmla="*/ 308 w 1002"/>
              <a:gd name="T41" fmla="*/ 277 h 621"/>
              <a:gd name="T42" fmla="*/ 303 w 1002"/>
              <a:gd name="T43" fmla="*/ 236 h 621"/>
              <a:gd name="T44" fmla="*/ 294 w 1002"/>
              <a:gd name="T45" fmla="*/ 194 h 621"/>
              <a:gd name="T46" fmla="*/ 279 w 1002"/>
              <a:gd name="T47" fmla="*/ 154 h 621"/>
              <a:gd name="T48" fmla="*/ 257 w 1002"/>
              <a:gd name="T49" fmla="*/ 121 h 621"/>
              <a:gd name="T50" fmla="*/ 228 w 1002"/>
              <a:gd name="T51" fmla="*/ 103 h 621"/>
              <a:gd name="T52" fmla="*/ 211 w 1002"/>
              <a:gd name="T53" fmla="*/ 0 h 621"/>
              <a:gd name="T54" fmla="*/ 269 w 1002"/>
              <a:gd name="T55" fmla="*/ 10 h 621"/>
              <a:gd name="T56" fmla="*/ 316 w 1002"/>
              <a:gd name="T57" fmla="*/ 36 h 621"/>
              <a:gd name="T58" fmla="*/ 354 w 1002"/>
              <a:gd name="T59" fmla="*/ 75 h 621"/>
              <a:gd name="T60" fmla="*/ 382 w 1002"/>
              <a:gd name="T61" fmla="*/ 123 h 621"/>
              <a:gd name="T62" fmla="*/ 402 w 1002"/>
              <a:gd name="T63" fmla="*/ 177 h 621"/>
              <a:gd name="T64" fmla="*/ 416 w 1002"/>
              <a:gd name="T65" fmla="*/ 233 h 621"/>
              <a:gd name="T66" fmla="*/ 1002 w 1002"/>
              <a:gd name="T67" fmla="*/ 261 h 621"/>
              <a:gd name="T68" fmla="*/ 896 w 1002"/>
              <a:gd name="T69" fmla="*/ 584 h 621"/>
              <a:gd name="T70" fmla="*/ 784 w 1002"/>
              <a:gd name="T71" fmla="*/ 369 h 621"/>
              <a:gd name="T72" fmla="*/ 679 w 1002"/>
              <a:gd name="T73" fmla="*/ 514 h 621"/>
              <a:gd name="T74" fmla="*/ 418 w 1002"/>
              <a:gd name="T75" fmla="*/ 369 h 621"/>
              <a:gd name="T76" fmla="*/ 407 w 1002"/>
              <a:gd name="T77" fmla="*/ 428 h 621"/>
              <a:gd name="T78" fmla="*/ 388 w 1002"/>
              <a:gd name="T79" fmla="*/ 486 h 621"/>
              <a:gd name="T80" fmla="*/ 359 w 1002"/>
              <a:gd name="T81" fmla="*/ 539 h 621"/>
              <a:gd name="T82" fmla="*/ 321 w 1002"/>
              <a:gd name="T83" fmla="*/ 582 h 621"/>
              <a:gd name="T84" fmla="*/ 272 w 1002"/>
              <a:gd name="T85" fmla="*/ 611 h 621"/>
              <a:gd name="T86" fmla="*/ 211 w 1002"/>
              <a:gd name="T87" fmla="*/ 621 h 621"/>
              <a:gd name="T88" fmla="*/ 149 w 1002"/>
              <a:gd name="T89" fmla="*/ 611 h 621"/>
              <a:gd name="T90" fmla="*/ 100 w 1002"/>
              <a:gd name="T91" fmla="*/ 582 h 621"/>
              <a:gd name="T92" fmla="*/ 62 w 1002"/>
              <a:gd name="T93" fmla="*/ 539 h 621"/>
              <a:gd name="T94" fmla="*/ 33 w 1002"/>
              <a:gd name="T95" fmla="*/ 486 h 621"/>
              <a:gd name="T96" fmla="*/ 14 w 1002"/>
              <a:gd name="T97" fmla="*/ 428 h 621"/>
              <a:gd name="T98" fmla="*/ 3 w 1002"/>
              <a:gd name="T99" fmla="*/ 368 h 621"/>
              <a:gd name="T100" fmla="*/ 0 w 1002"/>
              <a:gd name="T101" fmla="*/ 311 h 621"/>
              <a:gd name="T102" fmla="*/ 3 w 1002"/>
              <a:gd name="T103" fmla="*/ 254 h 621"/>
              <a:gd name="T104" fmla="*/ 14 w 1002"/>
              <a:gd name="T105" fmla="*/ 194 h 621"/>
              <a:gd name="T106" fmla="*/ 33 w 1002"/>
              <a:gd name="T107" fmla="*/ 136 h 621"/>
              <a:gd name="T108" fmla="*/ 61 w 1002"/>
              <a:gd name="T109" fmla="*/ 82 h 621"/>
              <a:gd name="T110" fmla="*/ 100 w 1002"/>
              <a:gd name="T111" fmla="*/ 40 h 621"/>
              <a:gd name="T112" fmla="*/ 149 w 1002"/>
              <a:gd name="T113" fmla="*/ 11 h 621"/>
              <a:gd name="T114" fmla="*/ 211 w 1002"/>
              <a:gd name="T115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02" h="621">
                <a:moveTo>
                  <a:pt x="211" y="100"/>
                </a:moveTo>
                <a:lnTo>
                  <a:pt x="193" y="103"/>
                </a:lnTo>
                <a:lnTo>
                  <a:pt x="177" y="110"/>
                </a:lnTo>
                <a:lnTo>
                  <a:pt x="164" y="121"/>
                </a:lnTo>
                <a:lnTo>
                  <a:pt x="153" y="136"/>
                </a:lnTo>
                <a:lnTo>
                  <a:pt x="143" y="154"/>
                </a:lnTo>
                <a:lnTo>
                  <a:pt x="135" y="173"/>
                </a:lnTo>
                <a:lnTo>
                  <a:pt x="128" y="194"/>
                </a:lnTo>
                <a:lnTo>
                  <a:pt x="123" y="215"/>
                </a:lnTo>
                <a:lnTo>
                  <a:pt x="118" y="236"/>
                </a:lnTo>
                <a:lnTo>
                  <a:pt x="116" y="258"/>
                </a:lnTo>
                <a:lnTo>
                  <a:pt x="114" y="277"/>
                </a:lnTo>
                <a:lnTo>
                  <a:pt x="113" y="294"/>
                </a:lnTo>
                <a:lnTo>
                  <a:pt x="113" y="310"/>
                </a:lnTo>
                <a:lnTo>
                  <a:pt x="113" y="324"/>
                </a:lnTo>
                <a:lnTo>
                  <a:pt x="114" y="342"/>
                </a:lnTo>
                <a:lnTo>
                  <a:pt x="116" y="362"/>
                </a:lnTo>
                <a:lnTo>
                  <a:pt x="118" y="384"/>
                </a:lnTo>
                <a:lnTo>
                  <a:pt x="123" y="405"/>
                </a:lnTo>
                <a:lnTo>
                  <a:pt x="128" y="427"/>
                </a:lnTo>
                <a:lnTo>
                  <a:pt x="135" y="448"/>
                </a:lnTo>
                <a:lnTo>
                  <a:pt x="143" y="467"/>
                </a:lnTo>
                <a:lnTo>
                  <a:pt x="153" y="485"/>
                </a:lnTo>
                <a:lnTo>
                  <a:pt x="164" y="500"/>
                </a:lnTo>
                <a:lnTo>
                  <a:pt x="177" y="511"/>
                </a:lnTo>
                <a:lnTo>
                  <a:pt x="193" y="519"/>
                </a:lnTo>
                <a:lnTo>
                  <a:pt x="211" y="521"/>
                </a:lnTo>
                <a:lnTo>
                  <a:pt x="228" y="519"/>
                </a:lnTo>
                <a:lnTo>
                  <a:pt x="244" y="511"/>
                </a:lnTo>
                <a:lnTo>
                  <a:pt x="257" y="500"/>
                </a:lnTo>
                <a:lnTo>
                  <a:pt x="270" y="485"/>
                </a:lnTo>
                <a:lnTo>
                  <a:pt x="279" y="467"/>
                </a:lnTo>
                <a:lnTo>
                  <a:pt x="287" y="448"/>
                </a:lnTo>
                <a:lnTo>
                  <a:pt x="294" y="427"/>
                </a:lnTo>
                <a:lnTo>
                  <a:pt x="299" y="405"/>
                </a:lnTo>
                <a:lnTo>
                  <a:pt x="303" y="384"/>
                </a:lnTo>
                <a:lnTo>
                  <a:pt x="306" y="362"/>
                </a:lnTo>
                <a:lnTo>
                  <a:pt x="308" y="342"/>
                </a:lnTo>
                <a:lnTo>
                  <a:pt x="309" y="324"/>
                </a:lnTo>
                <a:lnTo>
                  <a:pt x="309" y="310"/>
                </a:lnTo>
                <a:lnTo>
                  <a:pt x="309" y="294"/>
                </a:lnTo>
                <a:lnTo>
                  <a:pt x="308" y="277"/>
                </a:lnTo>
                <a:lnTo>
                  <a:pt x="306" y="258"/>
                </a:lnTo>
                <a:lnTo>
                  <a:pt x="303" y="236"/>
                </a:lnTo>
                <a:lnTo>
                  <a:pt x="299" y="215"/>
                </a:lnTo>
                <a:lnTo>
                  <a:pt x="294" y="194"/>
                </a:lnTo>
                <a:lnTo>
                  <a:pt x="287" y="173"/>
                </a:lnTo>
                <a:lnTo>
                  <a:pt x="279" y="154"/>
                </a:lnTo>
                <a:lnTo>
                  <a:pt x="270" y="136"/>
                </a:lnTo>
                <a:lnTo>
                  <a:pt x="257" y="121"/>
                </a:lnTo>
                <a:lnTo>
                  <a:pt x="244" y="110"/>
                </a:lnTo>
                <a:lnTo>
                  <a:pt x="228" y="103"/>
                </a:lnTo>
                <a:lnTo>
                  <a:pt x="211" y="100"/>
                </a:lnTo>
                <a:close/>
                <a:moveTo>
                  <a:pt x="211" y="0"/>
                </a:moveTo>
                <a:lnTo>
                  <a:pt x="241" y="3"/>
                </a:lnTo>
                <a:lnTo>
                  <a:pt x="269" y="10"/>
                </a:lnTo>
                <a:lnTo>
                  <a:pt x="294" y="21"/>
                </a:lnTo>
                <a:lnTo>
                  <a:pt x="316" y="36"/>
                </a:lnTo>
                <a:lnTo>
                  <a:pt x="337" y="53"/>
                </a:lnTo>
                <a:lnTo>
                  <a:pt x="354" y="75"/>
                </a:lnTo>
                <a:lnTo>
                  <a:pt x="369" y="98"/>
                </a:lnTo>
                <a:lnTo>
                  <a:pt x="382" y="123"/>
                </a:lnTo>
                <a:lnTo>
                  <a:pt x="393" y="149"/>
                </a:lnTo>
                <a:lnTo>
                  <a:pt x="402" y="177"/>
                </a:lnTo>
                <a:lnTo>
                  <a:pt x="410" y="205"/>
                </a:lnTo>
                <a:lnTo>
                  <a:pt x="416" y="233"/>
                </a:lnTo>
                <a:lnTo>
                  <a:pt x="419" y="261"/>
                </a:lnTo>
                <a:lnTo>
                  <a:pt x="1002" y="261"/>
                </a:lnTo>
                <a:lnTo>
                  <a:pt x="1002" y="584"/>
                </a:lnTo>
                <a:lnTo>
                  <a:pt x="896" y="584"/>
                </a:lnTo>
                <a:lnTo>
                  <a:pt x="896" y="369"/>
                </a:lnTo>
                <a:lnTo>
                  <a:pt x="784" y="369"/>
                </a:lnTo>
                <a:lnTo>
                  <a:pt x="784" y="514"/>
                </a:lnTo>
                <a:lnTo>
                  <a:pt x="679" y="514"/>
                </a:lnTo>
                <a:lnTo>
                  <a:pt x="679" y="369"/>
                </a:lnTo>
                <a:lnTo>
                  <a:pt x="418" y="369"/>
                </a:lnTo>
                <a:lnTo>
                  <a:pt x="413" y="398"/>
                </a:lnTo>
                <a:lnTo>
                  <a:pt x="407" y="428"/>
                </a:lnTo>
                <a:lnTo>
                  <a:pt x="398" y="458"/>
                </a:lnTo>
                <a:lnTo>
                  <a:pt x="388" y="486"/>
                </a:lnTo>
                <a:lnTo>
                  <a:pt x="374" y="514"/>
                </a:lnTo>
                <a:lnTo>
                  <a:pt x="359" y="539"/>
                </a:lnTo>
                <a:lnTo>
                  <a:pt x="341" y="562"/>
                </a:lnTo>
                <a:lnTo>
                  <a:pt x="321" y="582"/>
                </a:lnTo>
                <a:lnTo>
                  <a:pt x="298" y="598"/>
                </a:lnTo>
                <a:lnTo>
                  <a:pt x="272" y="611"/>
                </a:lnTo>
                <a:lnTo>
                  <a:pt x="243" y="619"/>
                </a:lnTo>
                <a:lnTo>
                  <a:pt x="211" y="621"/>
                </a:lnTo>
                <a:lnTo>
                  <a:pt x="178" y="619"/>
                </a:lnTo>
                <a:lnTo>
                  <a:pt x="149" y="611"/>
                </a:lnTo>
                <a:lnTo>
                  <a:pt x="124" y="598"/>
                </a:lnTo>
                <a:lnTo>
                  <a:pt x="100" y="582"/>
                </a:lnTo>
                <a:lnTo>
                  <a:pt x="80" y="562"/>
                </a:lnTo>
                <a:lnTo>
                  <a:pt x="62" y="539"/>
                </a:lnTo>
                <a:lnTo>
                  <a:pt x="47" y="513"/>
                </a:lnTo>
                <a:lnTo>
                  <a:pt x="33" y="486"/>
                </a:lnTo>
                <a:lnTo>
                  <a:pt x="23" y="457"/>
                </a:lnTo>
                <a:lnTo>
                  <a:pt x="14" y="428"/>
                </a:lnTo>
                <a:lnTo>
                  <a:pt x="8" y="398"/>
                </a:lnTo>
                <a:lnTo>
                  <a:pt x="3" y="368"/>
                </a:lnTo>
                <a:lnTo>
                  <a:pt x="1" y="339"/>
                </a:lnTo>
                <a:lnTo>
                  <a:pt x="0" y="311"/>
                </a:lnTo>
                <a:lnTo>
                  <a:pt x="1" y="283"/>
                </a:lnTo>
                <a:lnTo>
                  <a:pt x="3" y="254"/>
                </a:lnTo>
                <a:lnTo>
                  <a:pt x="8" y="224"/>
                </a:lnTo>
                <a:lnTo>
                  <a:pt x="14" y="194"/>
                </a:lnTo>
                <a:lnTo>
                  <a:pt x="22" y="165"/>
                </a:lnTo>
                <a:lnTo>
                  <a:pt x="33" y="136"/>
                </a:lnTo>
                <a:lnTo>
                  <a:pt x="46" y="108"/>
                </a:lnTo>
                <a:lnTo>
                  <a:pt x="61" y="82"/>
                </a:lnTo>
                <a:lnTo>
                  <a:pt x="79" y="60"/>
                </a:lnTo>
                <a:lnTo>
                  <a:pt x="100" y="40"/>
                </a:lnTo>
                <a:lnTo>
                  <a:pt x="124" y="23"/>
                </a:lnTo>
                <a:lnTo>
                  <a:pt x="149" y="11"/>
                </a:lnTo>
                <a:lnTo>
                  <a:pt x="178" y="3"/>
                </a:lnTo>
                <a:lnTo>
                  <a:pt x="211" y="0"/>
                </a:lnTo>
                <a:close/>
              </a:path>
            </a:pathLst>
          </a:custGeom>
          <a:solidFill>
            <a:srgbClr val="6E1E82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2B2CBE2F-B7A4-D170-A89D-569F28742BE1}"/>
              </a:ext>
            </a:extLst>
          </xdr:cNvPr>
          <xdr:cNvSpPr>
            <a:spLocks/>
          </xdr:cNvSpPr>
        </xdr:nvSpPr>
        <xdr:spPr bwMode="auto">
          <a:xfrm>
            <a:off x="0" y="153670"/>
            <a:ext cx="155575" cy="314325"/>
          </a:xfrm>
          <a:custGeom>
            <a:avLst/>
            <a:gdLst>
              <a:gd name="T0" fmla="*/ 0 w 489"/>
              <a:gd name="T1" fmla="*/ 0 h 989"/>
              <a:gd name="T2" fmla="*/ 489 w 489"/>
              <a:gd name="T3" fmla="*/ 0 h 989"/>
              <a:gd name="T4" fmla="*/ 489 w 489"/>
              <a:gd name="T5" fmla="*/ 119 h 989"/>
              <a:gd name="T6" fmla="*/ 125 w 489"/>
              <a:gd name="T7" fmla="*/ 119 h 989"/>
              <a:gd name="T8" fmla="*/ 125 w 489"/>
              <a:gd name="T9" fmla="*/ 428 h 989"/>
              <a:gd name="T10" fmla="*/ 349 w 489"/>
              <a:gd name="T11" fmla="*/ 428 h 989"/>
              <a:gd name="T12" fmla="*/ 349 w 489"/>
              <a:gd name="T13" fmla="*/ 541 h 989"/>
              <a:gd name="T14" fmla="*/ 125 w 489"/>
              <a:gd name="T15" fmla="*/ 541 h 989"/>
              <a:gd name="T16" fmla="*/ 125 w 489"/>
              <a:gd name="T17" fmla="*/ 989 h 989"/>
              <a:gd name="T18" fmla="*/ 0 w 489"/>
              <a:gd name="T19" fmla="*/ 989 h 989"/>
              <a:gd name="T20" fmla="*/ 0 w 489"/>
              <a:gd name="T21" fmla="*/ 0 h 9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89" h="989">
                <a:moveTo>
                  <a:pt x="0" y="0"/>
                </a:moveTo>
                <a:lnTo>
                  <a:pt x="489" y="0"/>
                </a:lnTo>
                <a:lnTo>
                  <a:pt x="489" y="119"/>
                </a:lnTo>
                <a:lnTo>
                  <a:pt x="125" y="119"/>
                </a:lnTo>
                <a:lnTo>
                  <a:pt x="125" y="428"/>
                </a:lnTo>
                <a:lnTo>
                  <a:pt x="349" y="428"/>
                </a:lnTo>
                <a:lnTo>
                  <a:pt x="349" y="541"/>
                </a:lnTo>
                <a:lnTo>
                  <a:pt x="125" y="541"/>
                </a:lnTo>
                <a:lnTo>
                  <a:pt x="125" y="989"/>
                </a:lnTo>
                <a:lnTo>
                  <a:pt x="0" y="989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5" name="Freeform 18">
            <a:extLst>
              <a:ext uri="{FF2B5EF4-FFF2-40B4-BE49-F238E27FC236}">
                <a16:creationId xmlns:a16="http://schemas.microsoft.com/office/drawing/2014/main" id="{EC2A16F7-EC2F-44E8-95F4-81CCCE99978D}"/>
              </a:ext>
            </a:extLst>
          </xdr:cNvPr>
          <xdr:cNvSpPr>
            <a:spLocks noEditPoints="1"/>
          </xdr:cNvSpPr>
        </xdr:nvSpPr>
        <xdr:spPr bwMode="auto">
          <a:xfrm>
            <a:off x="119380" y="269875"/>
            <a:ext cx="198120" cy="201930"/>
          </a:xfrm>
          <a:custGeom>
            <a:avLst/>
            <a:gdLst>
              <a:gd name="T0" fmla="*/ 282 w 624"/>
              <a:gd name="T1" fmla="*/ 105 h 636"/>
              <a:gd name="T2" fmla="*/ 217 w 624"/>
              <a:gd name="T3" fmla="*/ 131 h 636"/>
              <a:gd name="T4" fmla="*/ 165 w 624"/>
              <a:gd name="T5" fmla="*/ 178 h 636"/>
              <a:gd name="T6" fmla="*/ 131 w 624"/>
              <a:gd name="T7" fmla="*/ 242 h 636"/>
              <a:gd name="T8" fmla="*/ 118 w 624"/>
              <a:gd name="T9" fmla="*/ 318 h 636"/>
              <a:gd name="T10" fmla="*/ 131 w 624"/>
              <a:gd name="T11" fmla="*/ 394 h 636"/>
              <a:gd name="T12" fmla="*/ 165 w 624"/>
              <a:gd name="T13" fmla="*/ 457 h 636"/>
              <a:gd name="T14" fmla="*/ 217 w 624"/>
              <a:gd name="T15" fmla="*/ 504 h 636"/>
              <a:gd name="T16" fmla="*/ 282 w 624"/>
              <a:gd name="T17" fmla="*/ 530 h 636"/>
              <a:gd name="T18" fmla="*/ 352 w 624"/>
              <a:gd name="T19" fmla="*/ 531 h 636"/>
              <a:gd name="T20" fmla="*/ 412 w 624"/>
              <a:gd name="T21" fmla="*/ 511 h 636"/>
              <a:gd name="T22" fmla="*/ 461 w 624"/>
              <a:gd name="T23" fmla="*/ 473 h 636"/>
              <a:gd name="T24" fmla="*/ 494 w 624"/>
              <a:gd name="T25" fmla="*/ 419 h 636"/>
              <a:gd name="T26" fmla="*/ 512 w 624"/>
              <a:gd name="T27" fmla="*/ 355 h 636"/>
              <a:gd name="T28" fmla="*/ 512 w 624"/>
              <a:gd name="T29" fmla="*/ 280 h 636"/>
              <a:gd name="T30" fmla="*/ 494 w 624"/>
              <a:gd name="T31" fmla="*/ 213 h 636"/>
              <a:gd name="T32" fmla="*/ 459 w 624"/>
              <a:gd name="T33" fmla="*/ 160 h 636"/>
              <a:gd name="T34" fmla="*/ 411 w 624"/>
              <a:gd name="T35" fmla="*/ 124 h 636"/>
              <a:gd name="T36" fmla="*/ 351 w 624"/>
              <a:gd name="T37" fmla="*/ 104 h 636"/>
              <a:gd name="T38" fmla="*/ 302 w 624"/>
              <a:gd name="T39" fmla="*/ 0 h 636"/>
              <a:gd name="T40" fmla="*/ 371 w 624"/>
              <a:gd name="T41" fmla="*/ 8 h 636"/>
              <a:gd name="T42" fmla="*/ 433 w 624"/>
              <a:gd name="T43" fmla="*/ 32 h 636"/>
              <a:gd name="T44" fmla="*/ 487 w 624"/>
              <a:gd name="T45" fmla="*/ 72 h 636"/>
              <a:gd name="T46" fmla="*/ 508 w 624"/>
              <a:gd name="T47" fmla="*/ 12 h 636"/>
              <a:gd name="T48" fmla="*/ 624 w 624"/>
              <a:gd name="T49" fmla="*/ 623 h 636"/>
              <a:gd name="T50" fmla="*/ 508 w 624"/>
              <a:gd name="T51" fmla="*/ 535 h 636"/>
              <a:gd name="T52" fmla="*/ 465 w 624"/>
              <a:gd name="T53" fmla="*/ 582 h 636"/>
              <a:gd name="T54" fmla="*/ 407 w 624"/>
              <a:gd name="T55" fmla="*/ 616 h 636"/>
              <a:gd name="T56" fmla="*/ 338 w 624"/>
              <a:gd name="T57" fmla="*/ 633 h 636"/>
              <a:gd name="T58" fmla="*/ 257 w 624"/>
              <a:gd name="T59" fmla="*/ 632 h 636"/>
              <a:gd name="T60" fmla="*/ 173 w 624"/>
              <a:gd name="T61" fmla="*/ 608 h 636"/>
              <a:gd name="T62" fmla="*/ 102 w 624"/>
              <a:gd name="T63" fmla="*/ 561 h 636"/>
              <a:gd name="T64" fmla="*/ 48 w 624"/>
              <a:gd name="T65" fmla="*/ 495 h 636"/>
              <a:gd name="T66" fmla="*/ 12 w 624"/>
              <a:gd name="T67" fmla="*/ 415 h 636"/>
              <a:gd name="T68" fmla="*/ 0 w 624"/>
              <a:gd name="T69" fmla="*/ 323 h 636"/>
              <a:gd name="T70" fmla="*/ 13 w 624"/>
              <a:gd name="T71" fmla="*/ 229 h 636"/>
              <a:gd name="T72" fmla="*/ 49 w 624"/>
              <a:gd name="T73" fmla="*/ 145 h 636"/>
              <a:gd name="T74" fmla="*/ 103 w 624"/>
              <a:gd name="T75" fmla="*/ 78 h 636"/>
              <a:gd name="T76" fmla="*/ 175 w 624"/>
              <a:gd name="T77" fmla="*/ 29 h 636"/>
              <a:gd name="T78" fmla="*/ 257 w 624"/>
              <a:gd name="T79" fmla="*/ 3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636">
                <a:moveTo>
                  <a:pt x="317" y="101"/>
                </a:moveTo>
                <a:lnTo>
                  <a:pt x="282" y="105"/>
                </a:lnTo>
                <a:lnTo>
                  <a:pt x="248" y="115"/>
                </a:lnTo>
                <a:lnTo>
                  <a:pt x="217" y="131"/>
                </a:lnTo>
                <a:lnTo>
                  <a:pt x="189" y="153"/>
                </a:lnTo>
                <a:lnTo>
                  <a:pt x="165" y="178"/>
                </a:lnTo>
                <a:lnTo>
                  <a:pt x="146" y="208"/>
                </a:lnTo>
                <a:lnTo>
                  <a:pt x="131" y="242"/>
                </a:lnTo>
                <a:lnTo>
                  <a:pt x="121" y="279"/>
                </a:lnTo>
                <a:lnTo>
                  <a:pt x="118" y="318"/>
                </a:lnTo>
                <a:lnTo>
                  <a:pt x="121" y="357"/>
                </a:lnTo>
                <a:lnTo>
                  <a:pt x="131" y="394"/>
                </a:lnTo>
                <a:lnTo>
                  <a:pt x="146" y="427"/>
                </a:lnTo>
                <a:lnTo>
                  <a:pt x="165" y="457"/>
                </a:lnTo>
                <a:lnTo>
                  <a:pt x="189" y="483"/>
                </a:lnTo>
                <a:lnTo>
                  <a:pt x="217" y="504"/>
                </a:lnTo>
                <a:lnTo>
                  <a:pt x="248" y="521"/>
                </a:lnTo>
                <a:lnTo>
                  <a:pt x="282" y="530"/>
                </a:lnTo>
                <a:lnTo>
                  <a:pt x="317" y="534"/>
                </a:lnTo>
                <a:lnTo>
                  <a:pt x="352" y="531"/>
                </a:lnTo>
                <a:lnTo>
                  <a:pt x="383" y="523"/>
                </a:lnTo>
                <a:lnTo>
                  <a:pt x="412" y="511"/>
                </a:lnTo>
                <a:lnTo>
                  <a:pt x="438" y="494"/>
                </a:lnTo>
                <a:lnTo>
                  <a:pt x="461" y="473"/>
                </a:lnTo>
                <a:lnTo>
                  <a:pt x="480" y="448"/>
                </a:lnTo>
                <a:lnTo>
                  <a:pt x="494" y="419"/>
                </a:lnTo>
                <a:lnTo>
                  <a:pt x="506" y="388"/>
                </a:lnTo>
                <a:lnTo>
                  <a:pt x="512" y="355"/>
                </a:lnTo>
                <a:lnTo>
                  <a:pt x="516" y="318"/>
                </a:lnTo>
                <a:lnTo>
                  <a:pt x="512" y="280"/>
                </a:lnTo>
                <a:lnTo>
                  <a:pt x="506" y="245"/>
                </a:lnTo>
                <a:lnTo>
                  <a:pt x="494" y="213"/>
                </a:lnTo>
                <a:lnTo>
                  <a:pt x="479" y="185"/>
                </a:lnTo>
                <a:lnTo>
                  <a:pt x="459" y="160"/>
                </a:lnTo>
                <a:lnTo>
                  <a:pt x="436" y="140"/>
                </a:lnTo>
                <a:lnTo>
                  <a:pt x="411" y="124"/>
                </a:lnTo>
                <a:lnTo>
                  <a:pt x="382" y="111"/>
                </a:lnTo>
                <a:lnTo>
                  <a:pt x="351" y="104"/>
                </a:lnTo>
                <a:lnTo>
                  <a:pt x="317" y="101"/>
                </a:lnTo>
                <a:close/>
                <a:moveTo>
                  <a:pt x="302" y="0"/>
                </a:moveTo>
                <a:lnTo>
                  <a:pt x="337" y="2"/>
                </a:lnTo>
                <a:lnTo>
                  <a:pt x="371" y="8"/>
                </a:lnTo>
                <a:lnTo>
                  <a:pt x="403" y="19"/>
                </a:lnTo>
                <a:lnTo>
                  <a:pt x="433" y="32"/>
                </a:lnTo>
                <a:lnTo>
                  <a:pt x="461" y="50"/>
                </a:lnTo>
                <a:lnTo>
                  <a:pt x="487" y="72"/>
                </a:lnTo>
                <a:lnTo>
                  <a:pt x="508" y="97"/>
                </a:lnTo>
                <a:lnTo>
                  <a:pt x="508" y="12"/>
                </a:lnTo>
                <a:lnTo>
                  <a:pt x="624" y="12"/>
                </a:lnTo>
                <a:lnTo>
                  <a:pt x="624" y="623"/>
                </a:lnTo>
                <a:lnTo>
                  <a:pt x="508" y="623"/>
                </a:lnTo>
                <a:lnTo>
                  <a:pt x="508" y="535"/>
                </a:lnTo>
                <a:lnTo>
                  <a:pt x="489" y="560"/>
                </a:lnTo>
                <a:lnTo>
                  <a:pt x="465" y="582"/>
                </a:lnTo>
                <a:lnTo>
                  <a:pt x="438" y="600"/>
                </a:lnTo>
                <a:lnTo>
                  <a:pt x="407" y="616"/>
                </a:lnTo>
                <a:lnTo>
                  <a:pt x="374" y="627"/>
                </a:lnTo>
                <a:lnTo>
                  <a:pt x="338" y="633"/>
                </a:lnTo>
                <a:lnTo>
                  <a:pt x="302" y="636"/>
                </a:lnTo>
                <a:lnTo>
                  <a:pt x="257" y="632"/>
                </a:lnTo>
                <a:lnTo>
                  <a:pt x="214" y="622"/>
                </a:lnTo>
                <a:lnTo>
                  <a:pt x="173" y="608"/>
                </a:lnTo>
                <a:lnTo>
                  <a:pt x="137" y="587"/>
                </a:lnTo>
                <a:lnTo>
                  <a:pt x="102" y="561"/>
                </a:lnTo>
                <a:lnTo>
                  <a:pt x="73" y="530"/>
                </a:lnTo>
                <a:lnTo>
                  <a:pt x="48" y="495"/>
                </a:lnTo>
                <a:lnTo>
                  <a:pt x="27" y="457"/>
                </a:lnTo>
                <a:lnTo>
                  <a:pt x="12" y="415"/>
                </a:lnTo>
                <a:lnTo>
                  <a:pt x="3" y="370"/>
                </a:lnTo>
                <a:lnTo>
                  <a:pt x="0" y="323"/>
                </a:lnTo>
                <a:lnTo>
                  <a:pt x="3" y="274"/>
                </a:lnTo>
                <a:lnTo>
                  <a:pt x="13" y="229"/>
                </a:lnTo>
                <a:lnTo>
                  <a:pt x="27" y="185"/>
                </a:lnTo>
                <a:lnTo>
                  <a:pt x="49" y="145"/>
                </a:lnTo>
                <a:lnTo>
                  <a:pt x="74" y="109"/>
                </a:lnTo>
                <a:lnTo>
                  <a:pt x="103" y="78"/>
                </a:lnTo>
                <a:lnTo>
                  <a:pt x="138" y="51"/>
                </a:lnTo>
                <a:lnTo>
                  <a:pt x="175" y="29"/>
                </a:lnTo>
                <a:lnTo>
                  <a:pt x="215" y="13"/>
                </a:lnTo>
                <a:lnTo>
                  <a:pt x="257" y="3"/>
                </a:lnTo>
                <a:lnTo>
                  <a:pt x="302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6" name="Freeform 19">
            <a:extLst>
              <a:ext uri="{FF2B5EF4-FFF2-40B4-BE49-F238E27FC236}">
                <a16:creationId xmlns:a16="http://schemas.microsoft.com/office/drawing/2014/main" id="{89A66B9C-488C-3643-D7A5-3F27018344A8}"/>
              </a:ext>
            </a:extLst>
          </xdr:cNvPr>
          <xdr:cNvSpPr>
            <a:spLocks noEditPoints="1"/>
          </xdr:cNvSpPr>
        </xdr:nvSpPr>
        <xdr:spPr bwMode="auto">
          <a:xfrm>
            <a:off x="343535" y="154305"/>
            <a:ext cx="198120" cy="317500"/>
          </a:xfrm>
          <a:custGeom>
            <a:avLst/>
            <a:gdLst>
              <a:gd name="T0" fmla="*/ 272 w 624"/>
              <a:gd name="T1" fmla="*/ 470 h 1001"/>
              <a:gd name="T2" fmla="*/ 212 w 624"/>
              <a:gd name="T3" fmla="*/ 490 h 1001"/>
              <a:gd name="T4" fmla="*/ 164 w 624"/>
              <a:gd name="T5" fmla="*/ 528 h 1001"/>
              <a:gd name="T6" fmla="*/ 129 w 624"/>
              <a:gd name="T7" fmla="*/ 580 h 1001"/>
              <a:gd name="T8" fmla="*/ 111 w 624"/>
              <a:gd name="T9" fmla="*/ 646 h 1001"/>
              <a:gd name="T10" fmla="*/ 111 w 624"/>
              <a:gd name="T11" fmla="*/ 721 h 1001"/>
              <a:gd name="T12" fmla="*/ 130 w 624"/>
              <a:gd name="T13" fmla="*/ 788 h 1001"/>
              <a:gd name="T14" fmla="*/ 165 w 624"/>
              <a:gd name="T15" fmla="*/ 840 h 1001"/>
              <a:gd name="T16" fmla="*/ 214 w 624"/>
              <a:gd name="T17" fmla="*/ 877 h 1001"/>
              <a:gd name="T18" fmla="*/ 273 w 624"/>
              <a:gd name="T19" fmla="*/ 896 h 1001"/>
              <a:gd name="T20" fmla="*/ 342 w 624"/>
              <a:gd name="T21" fmla="*/ 895 h 1001"/>
              <a:gd name="T22" fmla="*/ 407 w 624"/>
              <a:gd name="T23" fmla="*/ 869 h 1001"/>
              <a:gd name="T24" fmla="*/ 459 w 624"/>
              <a:gd name="T25" fmla="*/ 822 h 1001"/>
              <a:gd name="T26" fmla="*/ 494 w 624"/>
              <a:gd name="T27" fmla="*/ 759 h 1001"/>
              <a:gd name="T28" fmla="*/ 506 w 624"/>
              <a:gd name="T29" fmla="*/ 683 h 1001"/>
              <a:gd name="T30" fmla="*/ 494 w 624"/>
              <a:gd name="T31" fmla="*/ 607 h 1001"/>
              <a:gd name="T32" fmla="*/ 459 w 624"/>
              <a:gd name="T33" fmla="*/ 543 h 1001"/>
              <a:gd name="T34" fmla="*/ 407 w 624"/>
              <a:gd name="T35" fmla="*/ 496 h 1001"/>
              <a:gd name="T36" fmla="*/ 342 w 624"/>
              <a:gd name="T37" fmla="*/ 470 h 1001"/>
              <a:gd name="T38" fmla="*/ 0 w 624"/>
              <a:gd name="T39" fmla="*/ 0 h 1001"/>
              <a:gd name="T40" fmla="*/ 116 w 624"/>
              <a:gd name="T41" fmla="*/ 465 h 1001"/>
              <a:gd name="T42" fmla="*/ 159 w 624"/>
              <a:gd name="T43" fmla="*/ 418 h 1001"/>
              <a:gd name="T44" fmla="*/ 216 w 624"/>
              <a:gd name="T45" fmla="*/ 385 h 1001"/>
              <a:gd name="T46" fmla="*/ 285 w 624"/>
              <a:gd name="T47" fmla="*/ 367 h 1001"/>
              <a:gd name="T48" fmla="*/ 368 w 624"/>
              <a:gd name="T49" fmla="*/ 368 h 1001"/>
              <a:gd name="T50" fmla="*/ 450 w 624"/>
              <a:gd name="T51" fmla="*/ 393 h 1001"/>
              <a:gd name="T52" fmla="*/ 521 w 624"/>
              <a:gd name="T53" fmla="*/ 440 h 1001"/>
              <a:gd name="T54" fmla="*/ 576 w 624"/>
              <a:gd name="T55" fmla="*/ 505 h 1001"/>
              <a:gd name="T56" fmla="*/ 612 w 624"/>
              <a:gd name="T57" fmla="*/ 586 h 1001"/>
              <a:gd name="T58" fmla="*/ 624 w 624"/>
              <a:gd name="T59" fmla="*/ 677 h 1001"/>
              <a:gd name="T60" fmla="*/ 612 w 624"/>
              <a:gd name="T61" fmla="*/ 772 h 1001"/>
              <a:gd name="T62" fmla="*/ 575 w 624"/>
              <a:gd name="T63" fmla="*/ 854 h 1001"/>
              <a:gd name="T64" fmla="*/ 520 w 624"/>
              <a:gd name="T65" fmla="*/ 923 h 1001"/>
              <a:gd name="T66" fmla="*/ 449 w 624"/>
              <a:gd name="T67" fmla="*/ 970 h 1001"/>
              <a:gd name="T68" fmla="*/ 367 w 624"/>
              <a:gd name="T69" fmla="*/ 997 h 1001"/>
              <a:gd name="T70" fmla="*/ 286 w 624"/>
              <a:gd name="T71" fmla="*/ 998 h 1001"/>
              <a:gd name="T72" fmla="*/ 221 w 624"/>
              <a:gd name="T73" fmla="*/ 982 h 1001"/>
              <a:gd name="T74" fmla="*/ 163 w 624"/>
              <a:gd name="T75" fmla="*/ 949 h 1001"/>
              <a:gd name="T76" fmla="*/ 116 w 624"/>
              <a:gd name="T77" fmla="*/ 902 h 1001"/>
              <a:gd name="T78" fmla="*/ 0 w 624"/>
              <a:gd name="T79" fmla="*/ 988 h 10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1001">
                <a:moveTo>
                  <a:pt x="306" y="466"/>
                </a:moveTo>
                <a:lnTo>
                  <a:pt x="272" y="470"/>
                </a:lnTo>
                <a:lnTo>
                  <a:pt x="241" y="478"/>
                </a:lnTo>
                <a:lnTo>
                  <a:pt x="212" y="490"/>
                </a:lnTo>
                <a:lnTo>
                  <a:pt x="186" y="507"/>
                </a:lnTo>
                <a:lnTo>
                  <a:pt x="164" y="528"/>
                </a:lnTo>
                <a:lnTo>
                  <a:pt x="145" y="552"/>
                </a:lnTo>
                <a:lnTo>
                  <a:pt x="129" y="580"/>
                </a:lnTo>
                <a:lnTo>
                  <a:pt x="118" y="612"/>
                </a:lnTo>
                <a:lnTo>
                  <a:pt x="111" y="646"/>
                </a:lnTo>
                <a:lnTo>
                  <a:pt x="109" y="683"/>
                </a:lnTo>
                <a:lnTo>
                  <a:pt x="111" y="721"/>
                </a:lnTo>
                <a:lnTo>
                  <a:pt x="118" y="755"/>
                </a:lnTo>
                <a:lnTo>
                  <a:pt x="130" y="788"/>
                </a:lnTo>
                <a:lnTo>
                  <a:pt x="146" y="815"/>
                </a:lnTo>
                <a:lnTo>
                  <a:pt x="165" y="840"/>
                </a:lnTo>
                <a:lnTo>
                  <a:pt x="187" y="860"/>
                </a:lnTo>
                <a:lnTo>
                  <a:pt x="214" y="877"/>
                </a:lnTo>
                <a:lnTo>
                  <a:pt x="242" y="889"/>
                </a:lnTo>
                <a:lnTo>
                  <a:pt x="273" y="896"/>
                </a:lnTo>
                <a:lnTo>
                  <a:pt x="306" y="899"/>
                </a:lnTo>
                <a:lnTo>
                  <a:pt x="342" y="895"/>
                </a:lnTo>
                <a:lnTo>
                  <a:pt x="377" y="886"/>
                </a:lnTo>
                <a:lnTo>
                  <a:pt x="407" y="869"/>
                </a:lnTo>
                <a:lnTo>
                  <a:pt x="435" y="848"/>
                </a:lnTo>
                <a:lnTo>
                  <a:pt x="459" y="822"/>
                </a:lnTo>
                <a:lnTo>
                  <a:pt x="479" y="792"/>
                </a:lnTo>
                <a:lnTo>
                  <a:pt x="494" y="759"/>
                </a:lnTo>
                <a:lnTo>
                  <a:pt x="503" y="722"/>
                </a:lnTo>
                <a:lnTo>
                  <a:pt x="506" y="683"/>
                </a:lnTo>
                <a:lnTo>
                  <a:pt x="503" y="644"/>
                </a:lnTo>
                <a:lnTo>
                  <a:pt x="494" y="607"/>
                </a:lnTo>
                <a:lnTo>
                  <a:pt x="479" y="573"/>
                </a:lnTo>
                <a:lnTo>
                  <a:pt x="459" y="543"/>
                </a:lnTo>
                <a:lnTo>
                  <a:pt x="435" y="518"/>
                </a:lnTo>
                <a:lnTo>
                  <a:pt x="407" y="496"/>
                </a:lnTo>
                <a:lnTo>
                  <a:pt x="377" y="480"/>
                </a:lnTo>
                <a:lnTo>
                  <a:pt x="342" y="470"/>
                </a:lnTo>
                <a:lnTo>
                  <a:pt x="306" y="466"/>
                </a:lnTo>
                <a:close/>
                <a:moveTo>
                  <a:pt x="0" y="0"/>
                </a:moveTo>
                <a:lnTo>
                  <a:pt x="116" y="0"/>
                </a:lnTo>
                <a:lnTo>
                  <a:pt x="116" y="465"/>
                </a:lnTo>
                <a:lnTo>
                  <a:pt x="135" y="441"/>
                </a:lnTo>
                <a:lnTo>
                  <a:pt x="159" y="418"/>
                </a:lnTo>
                <a:lnTo>
                  <a:pt x="186" y="399"/>
                </a:lnTo>
                <a:lnTo>
                  <a:pt x="216" y="385"/>
                </a:lnTo>
                <a:lnTo>
                  <a:pt x="250" y="374"/>
                </a:lnTo>
                <a:lnTo>
                  <a:pt x="285" y="367"/>
                </a:lnTo>
                <a:lnTo>
                  <a:pt x="322" y="365"/>
                </a:lnTo>
                <a:lnTo>
                  <a:pt x="368" y="368"/>
                </a:lnTo>
                <a:lnTo>
                  <a:pt x="410" y="377"/>
                </a:lnTo>
                <a:lnTo>
                  <a:pt x="450" y="393"/>
                </a:lnTo>
                <a:lnTo>
                  <a:pt x="488" y="414"/>
                </a:lnTo>
                <a:lnTo>
                  <a:pt x="521" y="440"/>
                </a:lnTo>
                <a:lnTo>
                  <a:pt x="552" y="471"/>
                </a:lnTo>
                <a:lnTo>
                  <a:pt x="576" y="505"/>
                </a:lnTo>
                <a:lnTo>
                  <a:pt x="596" y="543"/>
                </a:lnTo>
                <a:lnTo>
                  <a:pt x="612" y="586"/>
                </a:lnTo>
                <a:lnTo>
                  <a:pt x="621" y="630"/>
                </a:lnTo>
                <a:lnTo>
                  <a:pt x="624" y="677"/>
                </a:lnTo>
                <a:lnTo>
                  <a:pt x="621" y="726"/>
                </a:lnTo>
                <a:lnTo>
                  <a:pt x="612" y="772"/>
                </a:lnTo>
                <a:lnTo>
                  <a:pt x="596" y="815"/>
                </a:lnTo>
                <a:lnTo>
                  <a:pt x="575" y="854"/>
                </a:lnTo>
                <a:lnTo>
                  <a:pt x="550" y="891"/>
                </a:lnTo>
                <a:lnTo>
                  <a:pt x="520" y="923"/>
                </a:lnTo>
                <a:lnTo>
                  <a:pt x="487" y="949"/>
                </a:lnTo>
                <a:lnTo>
                  <a:pt x="449" y="970"/>
                </a:lnTo>
                <a:lnTo>
                  <a:pt x="409" y="987"/>
                </a:lnTo>
                <a:lnTo>
                  <a:pt x="367" y="997"/>
                </a:lnTo>
                <a:lnTo>
                  <a:pt x="322" y="1001"/>
                </a:lnTo>
                <a:lnTo>
                  <a:pt x="286" y="998"/>
                </a:lnTo>
                <a:lnTo>
                  <a:pt x="253" y="992"/>
                </a:lnTo>
                <a:lnTo>
                  <a:pt x="221" y="982"/>
                </a:lnTo>
                <a:lnTo>
                  <a:pt x="191" y="967"/>
                </a:lnTo>
                <a:lnTo>
                  <a:pt x="163" y="949"/>
                </a:lnTo>
                <a:lnTo>
                  <a:pt x="138" y="928"/>
                </a:lnTo>
                <a:lnTo>
                  <a:pt x="116" y="902"/>
                </a:lnTo>
                <a:lnTo>
                  <a:pt x="116" y="988"/>
                </a:lnTo>
                <a:lnTo>
                  <a:pt x="0" y="988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7" name="Freeform 20">
            <a:extLst>
              <a:ext uri="{FF2B5EF4-FFF2-40B4-BE49-F238E27FC236}">
                <a16:creationId xmlns:a16="http://schemas.microsoft.com/office/drawing/2014/main" id="{160E8804-4081-893C-16B9-958811668197}"/>
              </a:ext>
            </a:extLst>
          </xdr:cNvPr>
          <xdr:cNvSpPr>
            <a:spLocks noEditPoints="1"/>
          </xdr:cNvSpPr>
        </xdr:nvSpPr>
        <xdr:spPr bwMode="auto">
          <a:xfrm>
            <a:off x="557530" y="269875"/>
            <a:ext cx="186690" cy="201930"/>
          </a:xfrm>
          <a:custGeom>
            <a:avLst/>
            <a:gdLst>
              <a:gd name="T0" fmla="*/ 262 w 588"/>
              <a:gd name="T1" fmla="*/ 98 h 636"/>
              <a:gd name="T2" fmla="*/ 207 w 588"/>
              <a:gd name="T3" fmla="*/ 119 h 636"/>
              <a:gd name="T4" fmla="*/ 165 w 588"/>
              <a:gd name="T5" fmla="*/ 157 h 636"/>
              <a:gd name="T6" fmla="*/ 136 w 588"/>
              <a:gd name="T7" fmla="*/ 205 h 636"/>
              <a:gd name="T8" fmla="*/ 123 w 588"/>
              <a:gd name="T9" fmla="*/ 259 h 636"/>
              <a:gd name="T10" fmla="*/ 465 w 588"/>
              <a:gd name="T11" fmla="*/ 230 h 636"/>
              <a:gd name="T12" fmla="*/ 446 w 588"/>
              <a:gd name="T13" fmla="*/ 177 h 636"/>
              <a:gd name="T14" fmla="*/ 410 w 588"/>
              <a:gd name="T15" fmla="*/ 134 h 636"/>
              <a:gd name="T16" fmla="*/ 359 w 588"/>
              <a:gd name="T17" fmla="*/ 105 h 636"/>
              <a:gd name="T18" fmla="*/ 294 w 588"/>
              <a:gd name="T19" fmla="*/ 95 h 636"/>
              <a:gd name="T20" fmla="*/ 340 w 588"/>
              <a:gd name="T21" fmla="*/ 2 h 636"/>
              <a:gd name="T22" fmla="*/ 416 w 588"/>
              <a:gd name="T23" fmla="*/ 21 h 636"/>
              <a:gd name="T24" fmla="*/ 479 w 588"/>
              <a:gd name="T25" fmla="*/ 59 h 636"/>
              <a:gd name="T26" fmla="*/ 530 w 588"/>
              <a:gd name="T27" fmla="*/ 113 h 636"/>
              <a:gd name="T28" fmla="*/ 566 w 588"/>
              <a:gd name="T29" fmla="*/ 179 h 636"/>
              <a:gd name="T30" fmla="*/ 585 w 588"/>
              <a:gd name="T31" fmla="*/ 261 h 636"/>
              <a:gd name="T32" fmla="*/ 587 w 588"/>
              <a:gd name="T33" fmla="*/ 321 h 636"/>
              <a:gd name="T34" fmla="*/ 586 w 588"/>
              <a:gd name="T35" fmla="*/ 343 h 636"/>
              <a:gd name="T36" fmla="*/ 122 w 588"/>
              <a:gd name="T37" fmla="*/ 352 h 636"/>
              <a:gd name="T38" fmla="*/ 136 w 588"/>
              <a:gd name="T39" fmla="*/ 418 h 636"/>
              <a:gd name="T40" fmla="*/ 168 w 588"/>
              <a:gd name="T41" fmla="*/ 472 h 636"/>
              <a:gd name="T42" fmla="*/ 217 w 588"/>
              <a:gd name="T43" fmla="*/ 511 h 636"/>
              <a:gd name="T44" fmla="*/ 279 w 588"/>
              <a:gd name="T45" fmla="*/ 532 h 636"/>
              <a:gd name="T46" fmla="*/ 351 w 588"/>
              <a:gd name="T47" fmla="*/ 532 h 636"/>
              <a:gd name="T48" fmla="*/ 419 w 588"/>
              <a:gd name="T49" fmla="*/ 510 h 636"/>
              <a:gd name="T50" fmla="*/ 476 w 588"/>
              <a:gd name="T51" fmla="*/ 468 h 636"/>
              <a:gd name="T52" fmla="*/ 578 w 588"/>
              <a:gd name="T53" fmla="*/ 504 h 636"/>
              <a:gd name="T54" fmla="*/ 520 w 588"/>
              <a:gd name="T55" fmla="*/ 562 h 636"/>
              <a:gd name="T56" fmla="*/ 457 w 588"/>
              <a:gd name="T57" fmla="*/ 603 h 636"/>
              <a:gd name="T58" fmla="*/ 385 w 588"/>
              <a:gd name="T59" fmla="*/ 628 h 636"/>
              <a:gd name="T60" fmla="*/ 302 w 588"/>
              <a:gd name="T61" fmla="*/ 636 h 636"/>
              <a:gd name="T62" fmla="*/ 218 w 588"/>
              <a:gd name="T63" fmla="*/ 626 h 636"/>
              <a:gd name="T64" fmla="*/ 145 w 588"/>
              <a:gd name="T65" fmla="*/ 597 h 636"/>
              <a:gd name="T66" fmla="*/ 85 w 588"/>
              <a:gd name="T67" fmla="*/ 550 h 636"/>
              <a:gd name="T68" fmla="*/ 39 w 588"/>
              <a:gd name="T69" fmla="*/ 486 h 636"/>
              <a:gd name="T70" fmla="*/ 10 w 588"/>
              <a:gd name="T71" fmla="*/ 409 h 636"/>
              <a:gd name="T72" fmla="*/ 0 w 588"/>
              <a:gd name="T73" fmla="*/ 319 h 636"/>
              <a:gd name="T74" fmla="*/ 9 w 588"/>
              <a:gd name="T75" fmla="*/ 233 h 636"/>
              <a:gd name="T76" fmla="*/ 36 w 588"/>
              <a:gd name="T77" fmla="*/ 159 h 636"/>
              <a:gd name="T78" fmla="*/ 77 w 588"/>
              <a:gd name="T79" fmla="*/ 98 h 636"/>
              <a:gd name="T80" fmla="*/ 129 w 588"/>
              <a:gd name="T81" fmla="*/ 51 h 636"/>
              <a:gd name="T82" fmla="*/ 193 w 588"/>
              <a:gd name="T83" fmla="*/ 19 h 636"/>
              <a:gd name="T84" fmla="*/ 262 w 588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8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6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0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8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9" y="442"/>
                </a:lnTo>
                <a:lnTo>
                  <a:pt x="578" y="504"/>
                </a:lnTo>
                <a:lnTo>
                  <a:pt x="551" y="535"/>
                </a:lnTo>
                <a:lnTo>
                  <a:pt x="520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8" y="626"/>
                </a:lnTo>
                <a:lnTo>
                  <a:pt x="179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8" name="Freeform 21">
            <a:extLst>
              <a:ext uri="{FF2B5EF4-FFF2-40B4-BE49-F238E27FC236}">
                <a16:creationId xmlns:a16="http://schemas.microsoft.com/office/drawing/2014/main" id="{DD153D17-5FD8-5C42-FB7A-A945D46FAF6D}"/>
              </a:ext>
            </a:extLst>
          </xdr:cNvPr>
          <xdr:cNvSpPr>
            <a:spLocks noEditPoints="1"/>
          </xdr:cNvSpPr>
        </xdr:nvSpPr>
        <xdr:spPr bwMode="auto">
          <a:xfrm>
            <a:off x="762635" y="269875"/>
            <a:ext cx="194945" cy="292100"/>
          </a:xfrm>
          <a:custGeom>
            <a:avLst/>
            <a:gdLst>
              <a:gd name="T0" fmla="*/ 277 w 614"/>
              <a:gd name="T1" fmla="*/ 104 h 920"/>
              <a:gd name="T2" fmla="*/ 213 w 614"/>
              <a:gd name="T3" fmla="*/ 129 h 920"/>
              <a:gd name="T4" fmla="*/ 163 w 614"/>
              <a:gd name="T5" fmla="*/ 175 h 920"/>
              <a:gd name="T6" fmla="*/ 130 w 614"/>
              <a:gd name="T7" fmla="*/ 237 h 920"/>
              <a:gd name="T8" fmla="*/ 117 w 614"/>
              <a:gd name="T9" fmla="*/ 312 h 920"/>
              <a:gd name="T10" fmla="*/ 130 w 614"/>
              <a:gd name="T11" fmla="*/ 386 h 920"/>
              <a:gd name="T12" fmla="*/ 163 w 614"/>
              <a:gd name="T13" fmla="*/ 448 h 920"/>
              <a:gd name="T14" fmla="*/ 213 w 614"/>
              <a:gd name="T15" fmla="*/ 495 h 920"/>
              <a:gd name="T16" fmla="*/ 277 w 614"/>
              <a:gd name="T17" fmla="*/ 521 h 920"/>
              <a:gd name="T18" fmla="*/ 346 w 614"/>
              <a:gd name="T19" fmla="*/ 522 h 920"/>
              <a:gd name="T20" fmla="*/ 405 w 614"/>
              <a:gd name="T21" fmla="*/ 502 h 920"/>
              <a:gd name="T22" fmla="*/ 452 w 614"/>
              <a:gd name="T23" fmla="*/ 464 h 920"/>
              <a:gd name="T24" fmla="*/ 485 w 614"/>
              <a:gd name="T25" fmla="*/ 411 h 920"/>
              <a:gd name="T26" fmla="*/ 503 w 614"/>
              <a:gd name="T27" fmla="*/ 348 h 920"/>
              <a:gd name="T28" fmla="*/ 503 w 614"/>
              <a:gd name="T29" fmla="*/ 274 h 920"/>
              <a:gd name="T30" fmla="*/ 485 w 614"/>
              <a:gd name="T31" fmla="*/ 210 h 920"/>
              <a:gd name="T32" fmla="*/ 450 w 614"/>
              <a:gd name="T33" fmla="*/ 157 h 920"/>
              <a:gd name="T34" fmla="*/ 403 w 614"/>
              <a:gd name="T35" fmla="*/ 121 h 920"/>
              <a:gd name="T36" fmla="*/ 345 w 614"/>
              <a:gd name="T37" fmla="*/ 102 h 920"/>
              <a:gd name="T38" fmla="*/ 297 w 614"/>
              <a:gd name="T39" fmla="*/ 0 h 920"/>
              <a:gd name="T40" fmla="*/ 365 w 614"/>
              <a:gd name="T41" fmla="*/ 8 h 920"/>
              <a:gd name="T42" fmla="*/ 426 w 614"/>
              <a:gd name="T43" fmla="*/ 32 h 920"/>
              <a:gd name="T44" fmla="*/ 477 w 614"/>
              <a:gd name="T45" fmla="*/ 71 h 920"/>
              <a:gd name="T46" fmla="*/ 498 w 614"/>
              <a:gd name="T47" fmla="*/ 12 h 920"/>
              <a:gd name="T48" fmla="*/ 614 w 614"/>
              <a:gd name="T49" fmla="*/ 597 h 920"/>
              <a:gd name="T50" fmla="*/ 609 w 614"/>
              <a:gd name="T51" fmla="*/ 679 h 920"/>
              <a:gd name="T52" fmla="*/ 593 w 614"/>
              <a:gd name="T53" fmla="*/ 750 h 920"/>
              <a:gd name="T54" fmla="*/ 566 w 614"/>
              <a:gd name="T55" fmla="*/ 810 h 920"/>
              <a:gd name="T56" fmla="*/ 525 w 614"/>
              <a:gd name="T57" fmla="*/ 858 h 920"/>
              <a:gd name="T58" fmla="*/ 469 w 614"/>
              <a:gd name="T59" fmla="*/ 891 h 920"/>
              <a:gd name="T60" fmla="*/ 397 w 614"/>
              <a:gd name="T61" fmla="*/ 912 h 920"/>
              <a:gd name="T62" fmla="*/ 308 w 614"/>
              <a:gd name="T63" fmla="*/ 920 h 920"/>
              <a:gd name="T64" fmla="*/ 221 w 614"/>
              <a:gd name="T65" fmla="*/ 911 h 920"/>
              <a:gd name="T66" fmla="*/ 150 w 614"/>
              <a:gd name="T67" fmla="*/ 885 h 920"/>
              <a:gd name="T68" fmla="*/ 95 w 614"/>
              <a:gd name="T69" fmla="*/ 845 h 920"/>
              <a:gd name="T70" fmla="*/ 56 w 614"/>
              <a:gd name="T71" fmla="*/ 790 h 920"/>
              <a:gd name="T72" fmla="*/ 33 w 614"/>
              <a:gd name="T73" fmla="*/ 723 h 920"/>
              <a:gd name="T74" fmla="*/ 136 w 614"/>
              <a:gd name="T75" fmla="*/ 685 h 920"/>
              <a:gd name="T76" fmla="*/ 146 w 614"/>
              <a:gd name="T77" fmla="*/ 729 h 920"/>
              <a:gd name="T78" fmla="*/ 169 w 614"/>
              <a:gd name="T79" fmla="*/ 768 h 920"/>
              <a:gd name="T80" fmla="*/ 203 w 614"/>
              <a:gd name="T81" fmla="*/ 800 h 920"/>
              <a:gd name="T82" fmla="*/ 251 w 614"/>
              <a:gd name="T83" fmla="*/ 821 h 920"/>
              <a:gd name="T84" fmla="*/ 312 w 614"/>
              <a:gd name="T85" fmla="*/ 827 h 920"/>
              <a:gd name="T86" fmla="*/ 375 w 614"/>
              <a:gd name="T87" fmla="*/ 822 h 920"/>
              <a:gd name="T88" fmla="*/ 425 w 614"/>
              <a:gd name="T89" fmla="*/ 805 h 920"/>
              <a:gd name="T90" fmla="*/ 462 w 614"/>
              <a:gd name="T91" fmla="*/ 773 h 920"/>
              <a:gd name="T92" fmla="*/ 485 w 614"/>
              <a:gd name="T93" fmla="*/ 725 h 920"/>
              <a:gd name="T94" fmla="*/ 497 w 614"/>
              <a:gd name="T95" fmla="*/ 658 h 920"/>
              <a:gd name="T96" fmla="*/ 498 w 614"/>
              <a:gd name="T97" fmla="*/ 525 h 920"/>
              <a:gd name="T98" fmla="*/ 456 w 614"/>
              <a:gd name="T99" fmla="*/ 571 h 920"/>
              <a:gd name="T100" fmla="*/ 400 w 614"/>
              <a:gd name="T101" fmla="*/ 603 h 920"/>
              <a:gd name="T102" fmla="*/ 332 w 614"/>
              <a:gd name="T103" fmla="*/ 621 h 920"/>
              <a:gd name="T104" fmla="*/ 252 w 614"/>
              <a:gd name="T105" fmla="*/ 620 h 920"/>
              <a:gd name="T106" fmla="*/ 170 w 614"/>
              <a:gd name="T107" fmla="*/ 595 h 920"/>
              <a:gd name="T108" fmla="*/ 101 w 614"/>
              <a:gd name="T109" fmla="*/ 550 h 920"/>
              <a:gd name="T110" fmla="*/ 47 w 614"/>
              <a:gd name="T111" fmla="*/ 486 h 920"/>
              <a:gd name="T112" fmla="*/ 13 w 614"/>
              <a:gd name="T113" fmla="*/ 407 h 920"/>
              <a:gd name="T114" fmla="*/ 0 w 614"/>
              <a:gd name="T115" fmla="*/ 318 h 920"/>
              <a:gd name="T116" fmla="*/ 13 w 614"/>
              <a:gd name="T117" fmla="*/ 224 h 920"/>
              <a:gd name="T118" fmla="*/ 47 w 614"/>
              <a:gd name="T119" fmla="*/ 143 h 920"/>
              <a:gd name="T120" fmla="*/ 102 w 614"/>
              <a:gd name="T121" fmla="*/ 77 h 920"/>
              <a:gd name="T122" fmla="*/ 171 w 614"/>
              <a:gd name="T123" fmla="*/ 29 h 920"/>
              <a:gd name="T124" fmla="*/ 252 w 614"/>
              <a:gd name="T125" fmla="*/ 3 h 9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614" h="920">
                <a:moveTo>
                  <a:pt x="312" y="100"/>
                </a:moveTo>
                <a:lnTo>
                  <a:pt x="277" y="104"/>
                </a:lnTo>
                <a:lnTo>
                  <a:pt x="243" y="114"/>
                </a:lnTo>
                <a:lnTo>
                  <a:pt x="213" y="129"/>
                </a:lnTo>
                <a:lnTo>
                  <a:pt x="186" y="149"/>
                </a:lnTo>
                <a:lnTo>
                  <a:pt x="163" y="175"/>
                </a:lnTo>
                <a:lnTo>
                  <a:pt x="143" y="204"/>
                </a:lnTo>
                <a:lnTo>
                  <a:pt x="130" y="237"/>
                </a:lnTo>
                <a:lnTo>
                  <a:pt x="119" y="273"/>
                </a:lnTo>
                <a:lnTo>
                  <a:pt x="117" y="312"/>
                </a:lnTo>
                <a:lnTo>
                  <a:pt x="119" y="350"/>
                </a:lnTo>
                <a:lnTo>
                  <a:pt x="130" y="386"/>
                </a:lnTo>
                <a:lnTo>
                  <a:pt x="143" y="419"/>
                </a:lnTo>
                <a:lnTo>
                  <a:pt x="163" y="448"/>
                </a:lnTo>
                <a:lnTo>
                  <a:pt x="186" y="474"/>
                </a:lnTo>
                <a:lnTo>
                  <a:pt x="213" y="495"/>
                </a:lnTo>
                <a:lnTo>
                  <a:pt x="243" y="511"/>
                </a:lnTo>
                <a:lnTo>
                  <a:pt x="277" y="521"/>
                </a:lnTo>
                <a:lnTo>
                  <a:pt x="312" y="524"/>
                </a:lnTo>
                <a:lnTo>
                  <a:pt x="346" y="522"/>
                </a:lnTo>
                <a:lnTo>
                  <a:pt x="377" y="514"/>
                </a:lnTo>
                <a:lnTo>
                  <a:pt x="405" y="502"/>
                </a:lnTo>
                <a:lnTo>
                  <a:pt x="430" y="485"/>
                </a:lnTo>
                <a:lnTo>
                  <a:pt x="452" y="464"/>
                </a:lnTo>
                <a:lnTo>
                  <a:pt x="470" y="439"/>
                </a:lnTo>
                <a:lnTo>
                  <a:pt x="485" y="411"/>
                </a:lnTo>
                <a:lnTo>
                  <a:pt x="496" y="381"/>
                </a:lnTo>
                <a:lnTo>
                  <a:pt x="503" y="348"/>
                </a:lnTo>
                <a:lnTo>
                  <a:pt x="505" y="312"/>
                </a:lnTo>
                <a:lnTo>
                  <a:pt x="503" y="274"/>
                </a:lnTo>
                <a:lnTo>
                  <a:pt x="496" y="240"/>
                </a:lnTo>
                <a:lnTo>
                  <a:pt x="485" y="210"/>
                </a:lnTo>
                <a:lnTo>
                  <a:pt x="469" y="182"/>
                </a:lnTo>
                <a:lnTo>
                  <a:pt x="450" y="157"/>
                </a:lnTo>
                <a:lnTo>
                  <a:pt x="428" y="137"/>
                </a:lnTo>
                <a:lnTo>
                  <a:pt x="403" y="121"/>
                </a:lnTo>
                <a:lnTo>
                  <a:pt x="375" y="110"/>
                </a:lnTo>
                <a:lnTo>
                  <a:pt x="345" y="102"/>
                </a:lnTo>
                <a:lnTo>
                  <a:pt x="312" y="100"/>
                </a:lnTo>
                <a:close/>
                <a:moveTo>
                  <a:pt x="297" y="0"/>
                </a:moveTo>
                <a:lnTo>
                  <a:pt x="331" y="2"/>
                </a:lnTo>
                <a:lnTo>
                  <a:pt x="365" y="8"/>
                </a:lnTo>
                <a:lnTo>
                  <a:pt x="396" y="19"/>
                </a:lnTo>
                <a:lnTo>
                  <a:pt x="426" y="32"/>
                </a:lnTo>
                <a:lnTo>
                  <a:pt x="453" y="50"/>
                </a:lnTo>
                <a:lnTo>
                  <a:pt x="477" y="71"/>
                </a:lnTo>
                <a:lnTo>
                  <a:pt x="498" y="96"/>
                </a:lnTo>
                <a:lnTo>
                  <a:pt x="498" y="12"/>
                </a:lnTo>
                <a:lnTo>
                  <a:pt x="614" y="12"/>
                </a:lnTo>
                <a:lnTo>
                  <a:pt x="614" y="597"/>
                </a:lnTo>
                <a:lnTo>
                  <a:pt x="613" y="639"/>
                </a:lnTo>
                <a:lnTo>
                  <a:pt x="609" y="679"/>
                </a:lnTo>
                <a:lnTo>
                  <a:pt x="603" y="716"/>
                </a:lnTo>
                <a:lnTo>
                  <a:pt x="593" y="750"/>
                </a:lnTo>
                <a:lnTo>
                  <a:pt x="581" y="782"/>
                </a:lnTo>
                <a:lnTo>
                  <a:pt x="566" y="810"/>
                </a:lnTo>
                <a:lnTo>
                  <a:pt x="547" y="835"/>
                </a:lnTo>
                <a:lnTo>
                  <a:pt x="525" y="858"/>
                </a:lnTo>
                <a:lnTo>
                  <a:pt x="498" y="875"/>
                </a:lnTo>
                <a:lnTo>
                  <a:pt x="469" y="891"/>
                </a:lnTo>
                <a:lnTo>
                  <a:pt x="435" y="903"/>
                </a:lnTo>
                <a:lnTo>
                  <a:pt x="397" y="912"/>
                </a:lnTo>
                <a:lnTo>
                  <a:pt x="355" y="918"/>
                </a:lnTo>
                <a:lnTo>
                  <a:pt x="308" y="920"/>
                </a:lnTo>
                <a:lnTo>
                  <a:pt x="262" y="918"/>
                </a:lnTo>
                <a:lnTo>
                  <a:pt x="221" y="911"/>
                </a:lnTo>
                <a:lnTo>
                  <a:pt x="184" y="900"/>
                </a:lnTo>
                <a:lnTo>
                  <a:pt x="150" y="885"/>
                </a:lnTo>
                <a:lnTo>
                  <a:pt x="121" y="866"/>
                </a:lnTo>
                <a:lnTo>
                  <a:pt x="95" y="845"/>
                </a:lnTo>
                <a:lnTo>
                  <a:pt x="73" y="819"/>
                </a:lnTo>
                <a:lnTo>
                  <a:pt x="56" y="790"/>
                </a:lnTo>
                <a:lnTo>
                  <a:pt x="43" y="757"/>
                </a:lnTo>
                <a:lnTo>
                  <a:pt x="33" y="723"/>
                </a:lnTo>
                <a:lnTo>
                  <a:pt x="28" y="685"/>
                </a:lnTo>
                <a:lnTo>
                  <a:pt x="136" y="685"/>
                </a:lnTo>
                <a:lnTo>
                  <a:pt x="140" y="707"/>
                </a:lnTo>
                <a:lnTo>
                  <a:pt x="146" y="729"/>
                </a:lnTo>
                <a:lnTo>
                  <a:pt x="156" y="749"/>
                </a:lnTo>
                <a:lnTo>
                  <a:pt x="169" y="768"/>
                </a:lnTo>
                <a:lnTo>
                  <a:pt x="184" y="785"/>
                </a:lnTo>
                <a:lnTo>
                  <a:pt x="203" y="800"/>
                </a:lnTo>
                <a:lnTo>
                  <a:pt x="225" y="812"/>
                </a:lnTo>
                <a:lnTo>
                  <a:pt x="251" y="821"/>
                </a:lnTo>
                <a:lnTo>
                  <a:pt x="280" y="826"/>
                </a:lnTo>
                <a:lnTo>
                  <a:pt x="312" y="827"/>
                </a:lnTo>
                <a:lnTo>
                  <a:pt x="345" y="826"/>
                </a:lnTo>
                <a:lnTo>
                  <a:pt x="375" y="822"/>
                </a:lnTo>
                <a:lnTo>
                  <a:pt x="401" y="815"/>
                </a:lnTo>
                <a:lnTo>
                  <a:pt x="425" y="805"/>
                </a:lnTo>
                <a:lnTo>
                  <a:pt x="445" y="791"/>
                </a:lnTo>
                <a:lnTo>
                  <a:pt x="462" y="773"/>
                </a:lnTo>
                <a:lnTo>
                  <a:pt x="475" y="750"/>
                </a:lnTo>
                <a:lnTo>
                  <a:pt x="485" y="725"/>
                </a:lnTo>
                <a:lnTo>
                  <a:pt x="493" y="694"/>
                </a:lnTo>
                <a:lnTo>
                  <a:pt x="497" y="658"/>
                </a:lnTo>
                <a:lnTo>
                  <a:pt x="498" y="618"/>
                </a:lnTo>
                <a:lnTo>
                  <a:pt x="498" y="525"/>
                </a:lnTo>
                <a:lnTo>
                  <a:pt x="479" y="550"/>
                </a:lnTo>
                <a:lnTo>
                  <a:pt x="456" y="571"/>
                </a:lnTo>
                <a:lnTo>
                  <a:pt x="430" y="589"/>
                </a:lnTo>
                <a:lnTo>
                  <a:pt x="400" y="603"/>
                </a:lnTo>
                <a:lnTo>
                  <a:pt x="368" y="614"/>
                </a:lnTo>
                <a:lnTo>
                  <a:pt x="332" y="621"/>
                </a:lnTo>
                <a:lnTo>
                  <a:pt x="297" y="623"/>
                </a:lnTo>
                <a:lnTo>
                  <a:pt x="252" y="620"/>
                </a:lnTo>
                <a:lnTo>
                  <a:pt x="210" y="610"/>
                </a:lnTo>
                <a:lnTo>
                  <a:pt x="170" y="595"/>
                </a:lnTo>
                <a:lnTo>
                  <a:pt x="134" y="574"/>
                </a:lnTo>
                <a:lnTo>
                  <a:pt x="101" y="550"/>
                </a:lnTo>
                <a:lnTo>
                  <a:pt x="72" y="520"/>
                </a:lnTo>
                <a:lnTo>
                  <a:pt x="47" y="486"/>
                </a:lnTo>
                <a:lnTo>
                  <a:pt x="27" y="448"/>
                </a:lnTo>
                <a:lnTo>
                  <a:pt x="13" y="407"/>
                </a:lnTo>
                <a:lnTo>
                  <a:pt x="4" y="363"/>
                </a:lnTo>
                <a:lnTo>
                  <a:pt x="0" y="318"/>
                </a:lnTo>
                <a:lnTo>
                  <a:pt x="4" y="270"/>
                </a:lnTo>
                <a:lnTo>
                  <a:pt x="13" y="224"/>
                </a:lnTo>
                <a:lnTo>
                  <a:pt x="27" y="182"/>
                </a:lnTo>
                <a:lnTo>
                  <a:pt x="47" y="143"/>
                </a:lnTo>
                <a:lnTo>
                  <a:pt x="73" y="107"/>
                </a:lnTo>
                <a:lnTo>
                  <a:pt x="102" y="77"/>
                </a:lnTo>
                <a:lnTo>
                  <a:pt x="135" y="50"/>
                </a:lnTo>
                <a:lnTo>
                  <a:pt x="171" y="29"/>
                </a:lnTo>
                <a:lnTo>
                  <a:pt x="211" y="13"/>
                </a:lnTo>
                <a:lnTo>
                  <a:pt x="252" y="3"/>
                </a:lnTo>
                <a:lnTo>
                  <a:pt x="297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9" name="Freeform 22">
            <a:extLst>
              <a:ext uri="{FF2B5EF4-FFF2-40B4-BE49-F238E27FC236}">
                <a16:creationId xmlns:a16="http://schemas.microsoft.com/office/drawing/2014/main" id="{32E4A736-DA0E-DFEE-E347-84F5CFBC3B80}"/>
              </a:ext>
            </a:extLst>
          </xdr:cNvPr>
          <xdr:cNvSpPr>
            <a:spLocks noEditPoints="1"/>
          </xdr:cNvSpPr>
        </xdr:nvSpPr>
        <xdr:spPr bwMode="auto">
          <a:xfrm>
            <a:off x="972820" y="269875"/>
            <a:ext cx="186055" cy="201930"/>
          </a:xfrm>
          <a:custGeom>
            <a:avLst/>
            <a:gdLst>
              <a:gd name="T0" fmla="*/ 262 w 587"/>
              <a:gd name="T1" fmla="*/ 98 h 636"/>
              <a:gd name="T2" fmla="*/ 207 w 587"/>
              <a:gd name="T3" fmla="*/ 119 h 636"/>
              <a:gd name="T4" fmla="*/ 165 w 587"/>
              <a:gd name="T5" fmla="*/ 157 h 636"/>
              <a:gd name="T6" fmla="*/ 136 w 587"/>
              <a:gd name="T7" fmla="*/ 205 h 636"/>
              <a:gd name="T8" fmla="*/ 123 w 587"/>
              <a:gd name="T9" fmla="*/ 259 h 636"/>
              <a:gd name="T10" fmla="*/ 465 w 587"/>
              <a:gd name="T11" fmla="*/ 230 h 636"/>
              <a:gd name="T12" fmla="*/ 446 w 587"/>
              <a:gd name="T13" fmla="*/ 177 h 636"/>
              <a:gd name="T14" fmla="*/ 410 w 587"/>
              <a:gd name="T15" fmla="*/ 134 h 636"/>
              <a:gd name="T16" fmla="*/ 359 w 587"/>
              <a:gd name="T17" fmla="*/ 105 h 636"/>
              <a:gd name="T18" fmla="*/ 294 w 587"/>
              <a:gd name="T19" fmla="*/ 95 h 636"/>
              <a:gd name="T20" fmla="*/ 340 w 587"/>
              <a:gd name="T21" fmla="*/ 2 h 636"/>
              <a:gd name="T22" fmla="*/ 415 w 587"/>
              <a:gd name="T23" fmla="*/ 21 h 636"/>
              <a:gd name="T24" fmla="*/ 479 w 587"/>
              <a:gd name="T25" fmla="*/ 59 h 636"/>
              <a:gd name="T26" fmla="*/ 531 w 587"/>
              <a:gd name="T27" fmla="*/ 113 h 636"/>
              <a:gd name="T28" fmla="*/ 566 w 587"/>
              <a:gd name="T29" fmla="*/ 179 h 636"/>
              <a:gd name="T30" fmla="*/ 585 w 587"/>
              <a:gd name="T31" fmla="*/ 261 h 636"/>
              <a:gd name="T32" fmla="*/ 587 w 587"/>
              <a:gd name="T33" fmla="*/ 321 h 636"/>
              <a:gd name="T34" fmla="*/ 586 w 587"/>
              <a:gd name="T35" fmla="*/ 343 h 636"/>
              <a:gd name="T36" fmla="*/ 122 w 587"/>
              <a:gd name="T37" fmla="*/ 352 h 636"/>
              <a:gd name="T38" fmla="*/ 136 w 587"/>
              <a:gd name="T39" fmla="*/ 418 h 636"/>
              <a:gd name="T40" fmla="*/ 168 w 587"/>
              <a:gd name="T41" fmla="*/ 472 h 636"/>
              <a:gd name="T42" fmla="*/ 217 w 587"/>
              <a:gd name="T43" fmla="*/ 511 h 636"/>
              <a:gd name="T44" fmla="*/ 279 w 587"/>
              <a:gd name="T45" fmla="*/ 532 h 636"/>
              <a:gd name="T46" fmla="*/ 351 w 587"/>
              <a:gd name="T47" fmla="*/ 532 h 636"/>
              <a:gd name="T48" fmla="*/ 419 w 587"/>
              <a:gd name="T49" fmla="*/ 510 h 636"/>
              <a:gd name="T50" fmla="*/ 476 w 587"/>
              <a:gd name="T51" fmla="*/ 468 h 636"/>
              <a:gd name="T52" fmla="*/ 578 w 587"/>
              <a:gd name="T53" fmla="*/ 504 h 636"/>
              <a:gd name="T54" fmla="*/ 521 w 587"/>
              <a:gd name="T55" fmla="*/ 562 h 636"/>
              <a:gd name="T56" fmla="*/ 457 w 587"/>
              <a:gd name="T57" fmla="*/ 603 h 636"/>
              <a:gd name="T58" fmla="*/ 385 w 587"/>
              <a:gd name="T59" fmla="*/ 628 h 636"/>
              <a:gd name="T60" fmla="*/ 302 w 587"/>
              <a:gd name="T61" fmla="*/ 636 h 636"/>
              <a:gd name="T62" fmla="*/ 219 w 587"/>
              <a:gd name="T63" fmla="*/ 626 h 636"/>
              <a:gd name="T64" fmla="*/ 145 w 587"/>
              <a:gd name="T65" fmla="*/ 597 h 636"/>
              <a:gd name="T66" fmla="*/ 85 w 587"/>
              <a:gd name="T67" fmla="*/ 550 h 636"/>
              <a:gd name="T68" fmla="*/ 39 w 587"/>
              <a:gd name="T69" fmla="*/ 486 h 636"/>
              <a:gd name="T70" fmla="*/ 10 w 587"/>
              <a:gd name="T71" fmla="*/ 409 h 636"/>
              <a:gd name="T72" fmla="*/ 0 w 587"/>
              <a:gd name="T73" fmla="*/ 319 h 636"/>
              <a:gd name="T74" fmla="*/ 9 w 587"/>
              <a:gd name="T75" fmla="*/ 233 h 636"/>
              <a:gd name="T76" fmla="*/ 36 w 587"/>
              <a:gd name="T77" fmla="*/ 159 h 636"/>
              <a:gd name="T78" fmla="*/ 77 w 587"/>
              <a:gd name="T79" fmla="*/ 98 h 636"/>
              <a:gd name="T80" fmla="*/ 129 w 587"/>
              <a:gd name="T81" fmla="*/ 51 h 636"/>
              <a:gd name="T82" fmla="*/ 193 w 587"/>
              <a:gd name="T83" fmla="*/ 19 h 636"/>
              <a:gd name="T84" fmla="*/ 262 w 587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7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5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1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7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8" y="442"/>
                </a:lnTo>
                <a:lnTo>
                  <a:pt x="578" y="504"/>
                </a:lnTo>
                <a:lnTo>
                  <a:pt x="551" y="535"/>
                </a:lnTo>
                <a:lnTo>
                  <a:pt x="521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9" y="626"/>
                </a:lnTo>
                <a:lnTo>
                  <a:pt x="180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85726</xdr:rowOff>
    </xdr:from>
    <xdr:to>
      <xdr:col>0</xdr:col>
      <xdr:colOff>1619250</xdr:colOff>
      <xdr:row>1</xdr:row>
      <xdr:rowOff>91787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871E828E-C0A8-4FDC-94DD-D822FDC82552}"/>
            </a:ext>
          </a:extLst>
        </xdr:cNvPr>
        <xdr:cNvGrpSpPr>
          <a:grpSpLocks noChangeAspect="1"/>
        </xdr:cNvGrpSpPr>
      </xdr:nvGrpSpPr>
      <xdr:grpSpPr>
        <a:xfrm>
          <a:off x="161925" y="85726"/>
          <a:ext cx="1457325" cy="701386"/>
          <a:chOff x="0" y="2540"/>
          <a:chExt cx="1163320" cy="559435"/>
        </a:xfrm>
      </xdr:grpSpPr>
      <xdr:sp macro="" textlink="">
        <xdr:nvSpPr>
          <xdr:cNvPr id="3" name="Freeform 16">
            <a:extLst>
              <a:ext uri="{FF2B5EF4-FFF2-40B4-BE49-F238E27FC236}">
                <a16:creationId xmlns:a16="http://schemas.microsoft.com/office/drawing/2014/main" id="{36972ECB-9AB2-6A43-2BF7-B4C1CB66E877}"/>
              </a:ext>
            </a:extLst>
          </xdr:cNvPr>
          <xdr:cNvSpPr>
            <a:spLocks noEditPoints="1"/>
          </xdr:cNvSpPr>
        </xdr:nvSpPr>
        <xdr:spPr bwMode="auto">
          <a:xfrm>
            <a:off x="845185" y="2540"/>
            <a:ext cx="318135" cy="197485"/>
          </a:xfrm>
          <a:custGeom>
            <a:avLst/>
            <a:gdLst>
              <a:gd name="T0" fmla="*/ 193 w 1002"/>
              <a:gd name="T1" fmla="*/ 103 h 621"/>
              <a:gd name="T2" fmla="*/ 164 w 1002"/>
              <a:gd name="T3" fmla="*/ 121 h 621"/>
              <a:gd name="T4" fmla="*/ 143 w 1002"/>
              <a:gd name="T5" fmla="*/ 154 h 621"/>
              <a:gd name="T6" fmla="*/ 128 w 1002"/>
              <a:gd name="T7" fmla="*/ 194 h 621"/>
              <a:gd name="T8" fmla="*/ 118 w 1002"/>
              <a:gd name="T9" fmla="*/ 236 h 621"/>
              <a:gd name="T10" fmla="*/ 114 w 1002"/>
              <a:gd name="T11" fmla="*/ 277 h 621"/>
              <a:gd name="T12" fmla="*/ 113 w 1002"/>
              <a:gd name="T13" fmla="*/ 310 h 621"/>
              <a:gd name="T14" fmla="*/ 114 w 1002"/>
              <a:gd name="T15" fmla="*/ 342 h 621"/>
              <a:gd name="T16" fmla="*/ 118 w 1002"/>
              <a:gd name="T17" fmla="*/ 384 h 621"/>
              <a:gd name="T18" fmla="*/ 128 w 1002"/>
              <a:gd name="T19" fmla="*/ 427 h 621"/>
              <a:gd name="T20" fmla="*/ 143 w 1002"/>
              <a:gd name="T21" fmla="*/ 467 h 621"/>
              <a:gd name="T22" fmla="*/ 164 w 1002"/>
              <a:gd name="T23" fmla="*/ 500 h 621"/>
              <a:gd name="T24" fmla="*/ 193 w 1002"/>
              <a:gd name="T25" fmla="*/ 519 h 621"/>
              <a:gd name="T26" fmla="*/ 228 w 1002"/>
              <a:gd name="T27" fmla="*/ 519 h 621"/>
              <a:gd name="T28" fmla="*/ 257 w 1002"/>
              <a:gd name="T29" fmla="*/ 500 h 621"/>
              <a:gd name="T30" fmla="*/ 279 w 1002"/>
              <a:gd name="T31" fmla="*/ 467 h 621"/>
              <a:gd name="T32" fmla="*/ 294 w 1002"/>
              <a:gd name="T33" fmla="*/ 427 h 621"/>
              <a:gd name="T34" fmla="*/ 303 w 1002"/>
              <a:gd name="T35" fmla="*/ 384 h 621"/>
              <a:gd name="T36" fmla="*/ 308 w 1002"/>
              <a:gd name="T37" fmla="*/ 342 h 621"/>
              <a:gd name="T38" fmla="*/ 309 w 1002"/>
              <a:gd name="T39" fmla="*/ 310 h 621"/>
              <a:gd name="T40" fmla="*/ 308 w 1002"/>
              <a:gd name="T41" fmla="*/ 277 h 621"/>
              <a:gd name="T42" fmla="*/ 303 w 1002"/>
              <a:gd name="T43" fmla="*/ 236 h 621"/>
              <a:gd name="T44" fmla="*/ 294 w 1002"/>
              <a:gd name="T45" fmla="*/ 194 h 621"/>
              <a:gd name="T46" fmla="*/ 279 w 1002"/>
              <a:gd name="T47" fmla="*/ 154 h 621"/>
              <a:gd name="T48" fmla="*/ 257 w 1002"/>
              <a:gd name="T49" fmla="*/ 121 h 621"/>
              <a:gd name="T50" fmla="*/ 228 w 1002"/>
              <a:gd name="T51" fmla="*/ 103 h 621"/>
              <a:gd name="T52" fmla="*/ 211 w 1002"/>
              <a:gd name="T53" fmla="*/ 0 h 621"/>
              <a:gd name="T54" fmla="*/ 269 w 1002"/>
              <a:gd name="T55" fmla="*/ 10 h 621"/>
              <a:gd name="T56" fmla="*/ 316 w 1002"/>
              <a:gd name="T57" fmla="*/ 36 h 621"/>
              <a:gd name="T58" fmla="*/ 354 w 1002"/>
              <a:gd name="T59" fmla="*/ 75 h 621"/>
              <a:gd name="T60" fmla="*/ 382 w 1002"/>
              <a:gd name="T61" fmla="*/ 123 h 621"/>
              <a:gd name="T62" fmla="*/ 402 w 1002"/>
              <a:gd name="T63" fmla="*/ 177 h 621"/>
              <a:gd name="T64" fmla="*/ 416 w 1002"/>
              <a:gd name="T65" fmla="*/ 233 h 621"/>
              <a:gd name="T66" fmla="*/ 1002 w 1002"/>
              <a:gd name="T67" fmla="*/ 261 h 621"/>
              <a:gd name="T68" fmla="*/ 896 w 1002"/>
              <a:gd name="T69" fmla="*/ 584 h 621"/>
              <a:gd name="T70" fmla="*/ 784 w 1002"/>
              <a:gd name="T71" fmla="*/ 369 h 621"/>
              <a:gd name="T72" fmla="*/ 679 w 1002"/>
              <a:gd name="T73" fmla="*/ 514 h 621"/>
              <a:gd name="T74" fmla="*/ 418 w 1002"/>
              <a:gd name="T75" fmla="*/ 369 h 621"/>
              <a:gd name="T76" fmla="*/ 407 w 1002"/>
              <a:gd name="T77" fmla="*/ 428 h 621"/>
              <a:gd name="T78" fmla="*/ 388 w 1002"/>
              <a:gd name="T79" fmla="*/ 486 h 621"/>
              <a:gd name="T80" fmla="*/ 359 w 1002"/>
              <a:gd name="T81" fmla="*/ 539 h 621"/>
              <a:gd name="T82" fmla="*/ 321 w 1002"/>
              <a:gd name="T83" fmla="*/ 582 h 621"/>
              <a:gd name="T84" fmla="*/ 272 w 1002"/>
              <a:gd name="T85" fmla="*/ 611 h 621"/>
              <a:gd name="T86" fmla="*/ 211 w 1002"/>
              <a:gd name="T87" fmla="*/ 621 h 621"/>
              <a:gd name="T88" fmla="*/ 149 w 1002"/>
              <a:gd name="T89" fmla="*/ 611 h 621"/>
              <a:gd name="T90" fmla="*/ 100 w 1002"/>
              <a:gd name="T91" fmla="*/ 582 h 621"/>
              <a:gd name="T92" fmla="*/ 62 w 1002"/>
              <a:gd name="T93" fmla="*/ 539 h 621"/>
              <a:gd name="T94" fmla="*/ 33 w 1002"/>
              <a:gd name="T95" fmla="*/ 486 h 621"/>
              <a:gd name="T96" fmla="*/ 14 w 1002"/>
              <a:gd name="T97" fmla="*/ 428 h 621"/>
              <a:gd name="T98" fmla="*/ 3 w 1002"/>
              <a:gd name="T99" fmla="*/ 368 h 621"/>
              <a:gd name="T100" fmla="*/ 0 w 1002"/>
              <a:gd name="T101" fmla="*/ 311 h 621"/>
              <a:gd name="T102" fmla="*/ 3 w 1002"/>
              <a:gd name="T103" fmla="*/ 254 h 621"/>
              <a:gd name="T104" fmla="*/ 14 w 1002"/>
              <a:gd name="T105" fmla="*/ 194 h 621"/>
              <a:gd name="T106" fmla="*/ 33 w 1002"/>
              <a:gd name="T107" fmla="*/ 136 h 621"/>
              <a:gd name="T108" fmla="*/ 61 w 1002"/>
              <a:gd name="T109" fmla="*/ 82 h 621"/>
              <a:gd name="T110" fmla="*/ 100 w 1002"/>
              <a:gd name="T111" fmla="*/ 40 h 621"/>
              <a:gd name="T112" fmla="*/ 149 w 1002"/>
              <a:gd name="T113" fmla="*/ 11 h 621"/>
              <a:gd name="T114" fmla="*/ 211 w 1002"/>
              <a:gd name="T115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002" h="621">
                <a:moveTo>
                  <a:pt x="211" y="100"/>
                </a:moveTo>
                <a:lnTo>
                  <a:pt x="193" y="103"/>
                </a:lnTo>
                <a:lnTo>
                  <a:pt x="177" y="110"/>
                </a:lnTo>
                <a:lnTo>
                  <a:pt x="164" y="121"/>
                </a:lnTo>
                <a:lnTo>
                  <a:pt x="153" y="136"/>
                </a:lnTo>
                <a:lnTo>
                  <a:pt x="143" y="154"/>
                </a:lnTo>
                <a:lnTo>
                  <a:pt x="135" y="173"/>
                </a:lnTo>
                <a:lnTo>
                  <a:pt x="128" y="194"/>
                </a:lnTo>
                <a:lnTo>
                  <a:pt x="123" y="215"/>
                </a:lnTo>
                <a:lnTo>
                  <a:pt x="118" y="236"/>
                </a:lnTo>
                <a:lnTo>
                  <a:pt x="116" y="258"/>
                </a:lnTo>
                <a:lnTo>
                  <a:pt x="114" y="277"/>
                </a:lnTo>
                <a:lnTo>
                  <a:pt x="113" y="294"/>
                </a:lnTo>
                <a:lnTo>
                  <a:pt x="113" y="310"/>
                </a:lnTo>
                <a:lnTo>
                  <a:pt x="113" y="324"/>
                </a:lnTo>
                <a:lnTo>
                  <a:pt x="114" y="342"/>
                </a:lnTo>
                <a:lnTo>
                  <a:pt x="116" y="362"/>
                </a:lnTo>
                <a:lnTo>
                  <a:pt x="118" y="384"/>
                </a:lnTo>
                <a:lnTo>
                  <a:pt x="123" y="405"/>
                </a:lnTo>
                <a:lnTo>
                  <a:pt x="128" y="427"/>
                </a:lnTo>
                <a:lnTo>
                  <a:pt x="135" y="448"/>
                </a:lnTo>
                <a:lnTo>
                  <a:pt x="143" y="467"/>
                </a:lnTo>
                <a:lnTo>
                  <a:pt x="153" y="485"/>
                </a:lnTo>
                <a:lnTo>
                  <a:pt x="164" y="500"/>
                </a:lnTo>
                <a:lnTo>
                  <a:pt x="177" y="511"/>
                </a:lnTo>
                <a:lnTo>
                  <a:pt x="193" y="519"/>
                </a:lnTo>
                <a:lnTo>
                  <a:pt x="211" y="521"/>
                </a:lnTo>
                <a:lnTo>
                  <a:pt x="228" y="519"/>
                </a:lnTo>
                <a:lnTo>
                  <a:pt x="244" y="511"/>
                </a:lnTo>
                <a:lnTo>
                  <a:pt x="257" y="500"/>
                </a:lnTo>
                <a:lnTo>
                  <a:pt x="270" y="485"/>
                </a:lnTo>
                <a:lnTo>
                  <a:pt x="279" y="467"/>
                </a:lnTo>
                <a:lnTo>
                  <a:pt x="287" y="448"/>
                </a:lnTo>
                <a:lnTo>
                  <a:pt x="294" y="427"/>
                </a:lnTo>
                <a:lnTo>
                  <a:pt x="299" y="405"/>
                </a:lnTo>
                <a:lnTo>
                  <a:pt x="303" y="384"/>
                </a:lnTo>
                <a:lnTo>
                  <a:pt x="306" y="362"/>
                </a:lnTo>
                <a:lnTo>
                  <a:pt x="308" y="342"/>
                </a:lnTo>
                <a:lnTo>
                  <a:pt x="309" y="324"/>
                </a:lnTo>
                <a:lnTo>
                  <a:pt x="309" y="310"/>
                </a:lnTo>
                <a:lnTo>
                  <a:pt x="309" y="294"/>
                </a:lnTo>
                <a:lnTo>
                  <a:pt x="308" y="277"/>
                </a:lnTo>
                <a:lnTo>
                  <a:pt x="306" y="258"/>
                </a:lnTo>
                <a:lnTo>
                  <a:pt x="303" y="236"/>
                </a:lnTo>
                <a:lnTo>
                  <a:pt x="299" y="215"/>
                </a:lnTo>
                <a:lnTo>
                  <a:pt x="294" y="194"/>
                </a:lnTo>
                <a:lnTo>
                  <a:pt x="287" y="173"/>
                </a:lnTo>
                <a:lnTo>
                  <a:pt x="279" y="154"/>
                </a:lnTo>
                <a:lnTo>
                  <a:pt x="270" y="136"/>
                </a:lnTo>
                <a:lnTo>
                  <a:pt x="257" y="121"/>
                </a:lnTo>
                <a:lnTo>
                  <a:pt x="244" y="110"/>
                </a:lnTo>
                <a:lnTo>
                  <a:pt x="228" y="103"/>
                </a:lnTo>
                <a:lnTo>
                  <a:pt x="211" y="100"/>
                </a:lnTo>
                <a:close/>
                <a:moveTo>
                  <a:pt x="211" y="0"/>
                </a:moveTo>
                <a:lnTo>
                  <a:pt x="241" y="3"/>
                </a:lnTo>
                <a:lnTo>
                  <a:pt x="269" y="10"/>
                </a:lnTo>
                <a:lnTo>
                  <a:pt x="294" y="21"/>
                </a:lnTo>
                <a:lnTo>
                  <a:pt x="316" y="36"/>
                </a:lnTo>
                <a:lnTo>
                  <a:pt x="337" y="53"/>
                </a:lnTo>
                <a:lnTo>
                  <a:pt x="354" y="75"/>
                </a:lnTo>
                <a:lnTo>
                  <a:pt x="369" y="98"/>
                </a:lnTo>
                <a:lnTo>
                  <a:pt x="382" y="123"/>
                </a:lnTo>
                <a:lnTo>
                  <a:pt x="393" y="149"/>
                </a:lnTo>
                <a:lnTo>
                  <a:pt x="402" y="177"/>
                </a:lnTo>
                <a:lnTo>
                  <a:pt x="410" y="205"/>
                </a:lnTo>
                <a:lnTo>
                  <a:pt x="416" y="233"/>
                </a:lnTo>
                <a:lnTo>
                  <a:pt x="419" y="261"/>
                </a:lnTo>
                <a:lnTo>
                  <a:pt x="1002" y="261"/>
                </a:lnTo>
                <a:lnTo>
                  <a:pt x="1002" y="584"/>
                </a:lnTo>
                <a:lnTo>
                  <a:pt x="896" y="584"/>
                </a:lnTo>
                <a:lnTo>
                  <a:pt x="896" y="369"/>
                </a:lnTo>
                <a:lnTo>
                  <a:pt x="784" y="369"/>
                </a:lnTo>
                <a:lnTo>
                  <a:pt x="784" y="514"/>
                </a:lnTo>
                <a:lnTo>
                  <a:pt x="679" y="514"/>
                </a:lnTo>
                <a:lnTo>
                  <a:pt x="679" y="369"/>
                </a:lnTo>
                <a:lnTo>
                  <a:pt x="418" y="369"/>
                </a:lnTo>
                <a:lnTo>
                  <a:pt x="413" y="398"/>
                </a:lnTo>
                <a:lnTo>
                  <a:pt x="407" y="428"/>
                </a:lnTo>
                <a:lnTo>
                  <a:pt x="398" y="458"/>
                </a:lnTo>
                <a:lnTo>
                  <a:pt x="388" y="486"/>
                </a:lnTo>
                <a:lnTo>
                  <a:pt x="374" y="514"/>
                </a:lnTo>
                <a:lnTo>
                  <a:pt x="359" y="539"/>
                </a:lnTo>
                <a:lnTo>
                  <a:pt x="341" y="562"/>
                </a:lnTo>
                <a:lnTo>
                  <a:pt x="321" y="582"/>
                </a:lnTo>
                <a:lnTo>
                  <a:pt x="298" y="598"/>
                </a:lnTo>
                <a:lnTo>
                  <a:pt x="272" y="611"/>
                </a:lnTo>
                <a:lnTo>
                  <a:pt x="243" y="619"/>
                </a:lnTo>
                <a:lnTo>
                  <a:pt x="211" y="621"/>
                </a:lnTo>
                <a:lnTo>
                  <a:pt x="178" y="619"/>
                </a:lnTo>
                <a:lnTo>
                  <a:pt x="149" y="611"/>
                </a:lnTo>
                <a:lnTo>
                  <a:pt x="124" y="598"/>
                </a:lnTo>
                <a:lnTo>
                  <a:pt x="100" y="582"/>
                </a:lnTo>
                <a:lnTo>
                  <a:pt x="80" y="562"/>
                </a:lnTo>
                <a:lnTo>
                  <a:pt x="62" y="539"/>
                </a:lnTo>
                <a:lnTo>
                  <a:pt x="47" y="513"/>
                </a:lnTo>
                <a:lnTo>
                  <a:pt x="33" y="486"/>
                </a:lnTo>
                <a:lnTo>
                  <a:pt x="23" y="457"/>
                </a:lnTo>
                <a:lnTo>
                  <a:pt x="14" y="428"/>
                </a:lnTo>
                <a:lnTo>
                  <a:pt x="8" y="398"/>
                </a:lnTo>
                <a:lnTo>
                  <a:pt x="3" y="368"/>
                </a:lnTo>
                <a:lnTo>
                  <a:pt x="1" y="339"/>
                </a:lnTo>
                <a:lnTo>
                  <a:pt x="0" y="311"/>
                </a:lnTo>
                <a:lnTo>
                  <a:pt x="1" y="283"/>
                </a:lnTo>
                <a:lnTo>
                  <a:pt x="3" y="254"/>
                </a:lnTo>
                <a:lnTo>
                  <a:pt x="8" y="224"/>
                </a:lnTo>
                <a:lnTo>
                  <a:pt x="14" y="194"/>
                </a:lnTo>
                <a:lnTo>
                  <a:pt x="22" y="165"/>
                </a:lnTo>
                <a:lnTo>
                  <a:pt x="33" y="136"/>
                </a:lnTo>
                <a:lnTo>
                  <a:pt x="46" y="108"/>
                </a:lnTo>
                <a:lnTo>
                  <a:pt x="61" y="82"/>
                </a:lnTo>
                <a:lnTo>
                  <a:pt x="79" y="60"/>
                </a:lnTo>
                <a:lnTo>
                  <a:pt x="100" y="40"/>
                </a:lnTo>
                <a:lnTo>
                  <a:pt x="124" y="23"/>
                </a:lnTo>
                <a:lnTo>
                  <a:pt x="149" y="11"/>
                </a:lnTo>
                <a:lnTo>
                  <a:pt x="178" y="3"/>
                </a:lnTo>
                <a:lnTo>
                  <a:pt x="211" y="0"/>
                </a:lnTo>
                <a:close/>
              </a:path>
            </a:pathLst>
          </a:custGeom>
          <a:solidFill>
            <a:srgbClr val="6E1E82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4" name="Freeform 17">
            <a:extLst>
              <a:ext uri="{FF2B5EF4-FFF2-40B4-BE49-F238E27FC236}">
                <a16:creationId xmlns:a16="http://schemas.microsoft.com/office/drawing/2014/main" id="{982BF5DC-C939-3A8F-A3C8-DF90912E7B63}"/>
              </a:ext>
            </a:extLst>
          </xdr:cNvPr>
          <xdr:cNvSpPr>
            <a:spLocks/>
          </xdr:cNvSpPr>
        </xdr:nvSpPr>
        <xdr:spPr bwMode="auto">
          <a:xfrm>
            <a:off x="0" y="153670"/>
            <a:ext cx="155575" cy="314325"/>
          </a:xfrm>
          <a:custGeom>
            <a:avLst/>
            <a:gdLst>
              <a:gd name="T0" fmla="*/ 0 w 489"/>
              <a:gd name="T1" fmla="*/ 0 h 989"/>
              <a:gd name="T2" fmla="*/ 489 w 489"/>
              <a:gd name="T3" fmla="*/ 0 h 989"/>
              <a:gd name="T4" fmla="*/ 489 w 489"/>
              <a:gd name="T5" fmla="*/ 119 h 989"/>
              <a:gd name="T6" fmla="*/ 125 w 489"/>
              <a:gd name="T7" fmla="*/ 119 h 989"/>
              <a:gd name="T8" fmla="*/ 125 w 489"/>
              <a:gd name="T9" fmla="*/ 428 h 989"/>
              <a:gd name="T10" fmla="*/ 349 w 489"/>
              <a:gd name="T11" fmla="*/ 428 h 989"/>
              <a:gd name="T12" fmla="*/ 349 w 489"/>
              <a:gd name="T13" fmla="*/ 541 h 989"/>
              <a:gd name="T14" fmla="*/ 125 w 489"/>
              <a:gd name="T15" fmla="*/ 541 h 989"/>
              <a:gd name="T16" fmla="*/ 125 w 489"/>
              <a:gd name="T17" fmla="*/ 989 h 989"/>
              <a:gd name="T18" fmla="*/ 0 w 489"/>
              <a:gd name="T19" fmla="*/ 989 h 989"/>
              <a:gd name="T20" fmla="*/ 0 w 489"/>
              <a:gd name="T21" fmla="*/ 0 h 9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89" h="989">
                <a:moveTo>
                  <a:pt x="0" y="0"/>
                </a:moveTo>
                <a:lnTo>
                  <a:pt x="489" y="0"/>
                </a:lnTo>
                <a:lnTo>
                  <a:pt x="489" y="119"/>
                </a:lnTo>
                <a:lnTo>
                  <a:pt x="125" y="119"/>
                </a:lnTo>
                <a:lnTo>
                  <a:pt x="125" y="428"/>
                </a:lnTo>
                <a:lnTo>
                  <a:pt x="349" y="428"/>
                </a:lnTo>
                <a:lnTo>
                  <a:pt x="349" y="541"/>
                </a:lnTo>
                <a:lnTo>
                  <a:pt x="125" y="541"/>
                </a:lnTo>
                <a:lnTo>
                  <a:pt x="125" y="989"/>
                </a:lnTo>
                <a:lnTo>
                  <a:pt x="0" y="989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5" name="Freeform 18">
            <a:extLst>
              <a:ext uri="{FF2B5EF4-FFF2-40B4-BE49-F238E27FC236}">
                <a16:creationId xmlns:a16="http://schemas.microsoft.com/office/drawing/2014/main" id="{3ED07CFA-0FDE-E747-AA8B-FCD8FE123032}"/>
              </a:ext>
            </a:extLst>
          </xdr:cNvPr>
          <xdr:cNvSpPr>
            <a:spLocks noEditPoints="1"/>
          </xdr:cNvSpPr>
        </xdr:nvSpPr>
        <xdr:spPr bwMode="auto">
          <a:xfrm>
            <a:off x="119380" y="269875"/>
            <a:ext cx="198120" cy="201930"/>
          </a:xfrm>
          <a:custGeom>
            <a:avLst/>
            <a:gdLst>
              <a:gd name="T0" fmla="*/ 282 w 624"/>
              <a:gd name="T1" fmla="*/ 105 h 636"/>
              <a:gd name="T2" fmla="*/ 217 w 624"/>
              <a:gd name="T3" fmla="*/ 131 h 636"/>
              <a:gd name="T4" fmla="*/ 165 w 624"/>
              <a:gd name="T5" fmla="*/ 178 h 636"/>
              <a:gd name="T6" fmla="*/ 131 w 624"/>
              <a:gd name="T7" fmla="*/ 242 h 636"/>
              <a:gd name="T8" fmla="*/ 118 w 624"/>
              <a:gd name="T9" fmla="*/ 318 h 636"/>
              <a:gd name="T10" fmla="*/ 131 w 624"/>
              <a:gd name="T11" fmla="*/ 394 h 636"/>
              <a:gd name="T12" fmla="*/ 165 w 624"/>
              <a:gd name="T13" fmla="*/ 457 h 636"/>
              <a:gd name="T14" fmla="*/ 217 w 624"/>
              <a:gd name="T15" fmla="*/ 504 h 636"/>
              <a:gd name="T16" fmla="*/ 282 w 624"/>
              <a:gd name="T17" fmla="*/ 530 h 636"/>
              <a:gd name="T18" fmla="*/ 352 w 624"/>
              <a:gd name="T19" fmla="*/ 531 h 636"/>
              <a:gd name="T20" fmla="*/ 412 w 624"/>
              <a:gd name="T21" fmla="*/ 511 h 636"/>
              <a:gd name="T22" fmla="*/ 461 w 624"/>
              <a:gd name="T23" fmla="*/ 473 h 636"/>
              <a:gd name="T24" fmla="*/ 494 w 624"/>
              <a:gd name="T25" fmla="*/ 419 h 636"/>
              <a:gd name="T26" fmla="*/ 512 w 624"/>
              <a:gd name="T27" fmla="*/ 355 h 636"/>
              <a:gd name="T28" fmla="*/ 512 w 624"/>
              <a:gd name="T29" fmla="*/ 280 h 636"/>
              <a:gd name="T30" fmla="*/ 494 w 624"/>
              <a:gd name="T31" fmla="*/ 213 h 636"/>
              <a:gd name="T32" fmla="*/ 459 w 624"/>
              <a:gd name="T33" fmla="*/ 160 h 636"/>
              <a:gd name="T34" fmla="*/ 411 w 624"/>
              <a:gd name="T35" fmla="*/ 124 h 636"/>
              <a:gd name="T36" fmla="*/ 351 w 624"/>
              <a:gd name="T37" fmla="*/ 104 h 636"/>
              <a:gd name="T38" fmla="*/ 302 w 624"/>
              <a:gd name="T39" fmla="*/ 0 h 636"/>
              <a:gd name="T40" fmla="*/ 371 w 624"/>
              <a:gd name="T41" fmla="*/ 8 h 636"/>
              <a:gd name="T42" fmla="*/ 433 w 624"/>
              <a:gd name="T43" fmla="*/ 32 h 636"/>
              <a:gd name="T44" fmla="*/ 487 w 624"/>
              <a:gd name="T45" fmla="*/ 72 h 636"/>
              <a:gd name="T46" fmla="*/ 508 w 624"/>
              <a:gd name="T47" fmla="*/ 12 h 636"/>
              <a:gd name="T48" fmla="*/ 624 w 624"/>
              <a:gd name="T49" fmla="*/ 623 h 636"/>
              <a:gd name="T50" fmla="*/ 508 w 624"/>
              <a:gd name="T51" fmla="*/ 535 h 636"/>
              <a:gd name="T52" fmla="*/ 465 w 624"/>
              <a:gd name="T53" fmla="*/ 582 h 636"/>
              <a:gd name="T54" fmla="*/ 407 w 624"/>
              <a:gd name="T55" fmla="*/ 616 h 636"/>
              <a:gd name="T56" fmla="*/ 338 w 624"/>
              <a:gd name="T57" fmla="*/ 633 h 636"/>
              <a:gd name="T58" fmla="*/ 257 w 624"/>
              <a:gd name="T59" fmla="*/ 632 h 636"/>
              <a:gd name="T60" fmla="*/ 173 w 624"/>
              <a:gd name="T61" fmla="*/ 608 h 636"/>
              <a:gd name="T62" fmla="*/ 102 w 624"/>
              <a:gd name="T63" fmla="*/ 561 h 636"/>
              <a:gd name="T64" fmla="*/ 48 w 624"/>
              <a:gd name="T65" fmla="*/ 495 h 636"/>
              <a:gd name="T66" fmla="*/ 12 w 624"/>
              <a:gd name="T67" fmla="*/ 415 h 636"/>
              <a:gd name="T68" fmla="*/ 0 w 624"/>
              <a:gd name="T69" fmla="*/ 323 h 636"/>
              <a:gd name="T70" fmla="*/ 13 w 624"/>
              <a:gd name="T71" fmla="*/ 229 h 636"/>
              <a:gd name="T72" fmla="*/ 49 w 624"/>
              <a:gd name="T73" fmla="*/ 145 h 636"/>
              <a:gd name="T74" fmla="*/ 103 w 624"/>
              <a:gd name="T75" fmla="*/ 78 h 636"/>
              <a:gd name="T76" fmla="*/ 175 w 624"/>
              <a:gd name="T77" fmla="*/ 29 h 636"/>
              <a:gd name="T78" fmla="*/ 257 w 624"/>
              <a:gd name="T79" fmla="*/ 3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636">
                <a:moveTo>
                  <a:pt x="317" y="101"/>
                </a:moveTo>
                <a:lnTo>
                  <a:pt x="282" y="105"/>
                </a:lnTo>
                <a:lnTo>
                  <a:pt x="248" y="115"/>
                </a:lnTo>
                <a:lnTo>
                  <a:pt x="217" y="131"/>
                </a:lnTo>
                <a:lnTo>
                  <a:pt x="189" y="153"/>
                </a:lnTo>
                <a:lnTo>
                  <a:pt x="165" y="178"/>
                </a:lnTo>
                <a:lnTo>
                  <a:pt x="146" y="208"/>
                </a:lnTo>
                <a:lnTo>
                  <a:pt x="131" y="242"/>
                </a:lnTo>
                <a:lnTo>
                  <a:pt x="121" y="279"/>
                </a:lnTo>
                <a:lnTo>
                  <a:pt x="118" y="318"/>
                </a:lnTo>
                <a:lnTo>
                  <a:pt x="121" y="357"/>
                </a:lnTo>
                <a:lnTo>
                  <a:pt x="131" y="394"/>
                </a:lnTo>
                <a:lnTo>
                  <a:pt x="146" y="427"/>
                </a:lnTo>
                <a:lnTo>
                  <a:pt x="165" y="457"/>
                </a:lnTo>
                <a:lnTo>
                  <a:pt x="189" y="483"/>
                </a:lnTo>
                <a:lnTo>
                  <a:pt x="217" y="504"/>
                </a:lnTo>
                <a:lnTo>
                  <a:pt x="248" y="521"/>
                </a:lnTo>
                <a:lnTo>
                  <a:pt x="282" y="530"/>
                </a:lnTo>
                <a:lnTo>
                  <a:pt x="317" y="534"/>
                </a:lnTo>
                <a:lnTo>
                  <a:pt x="352" y="531"/>
                </a:lnTo>
                <a:lnTo>
                  <a:pt x="383" y="523"/>
                </a:lnTo>
                <a:lnTo>
                  <a:pt x="412" y="511"/>
                </a:lnTo>
                <a:lnTo>
                  <a:pt x="438" y="494"/>
                </a:lnTo>
                <a:lnTo>
                  <a:pt x="461" y="473"/>
                </a:lnTo>
                <a:lnTo>
                  <a:pt x="480" y="448"/>
                </a:lnTo>
                <a:lnTo>
                  <a:pt x="494" y="419"/>
                </a:lnTo>
                <a:lnTo>
                  <a:pt x="506" y="388"/>
                </a:lnTo>
                <a:lnTo>
                  <a:pt x="512" y="355"/>
                </a:lnTo>
                <a:lnTo>
                  <a:pt x="516" y="318"/>
                </a:lnTo>
                <a:lnTo>
                  <a:pt x="512" y="280"/>
                </a:lnTo>
                <a:lnTo>
                  <a:pt x="506" y="245"/>
                </a:lnTo>
                <a:lnTo>
                  <a:pt x="494" y="213"/>
                </a:lnTo>
                <a:lnTo>
                  <a:pt x="479" y="185"/>
                </a:lnTo>
                <a:lnTo>
                  <a:pt x="459" y="160"/>
                </a:lnTo>
                <a:lnTo>
                  <a:pt x="436" y="140"/>
                </a:lnTo>
                <a:lnTo>
                  <a:pt x="411" y="124"/>
                </a:lnTo>
                <a:lnTo>
                  <a:pt x="382" y="111"/>
                </a:lnTo>
                <a:lnTo>
                  <a:pt x="351" y="104"/>
                </a:lnTo>
                <a:lnTo>
                  <a:pt x="317" y="101"/>
                </a:lnTo>
                <a:close/>
                <a:moveTo>
                  <a:pt x="302" y="0"/>
                </a:moveTo>
                <a:lnTo>
                  <a:pt x="337" y="2"/>
                </a:lnTo>
                <a:lnTo>
                  <a:pt x="371" y="8"/>
                </a:lnTo>
                <a:lnTo>
                  <a:pt x="403" y="19"/>
                </a:lnTo>
                <a:lnTo>
                  <a:pt x="433" y="32"/>
                </a:lnTo>
                <a:lnTo>
                  <a:pt x="461" y="50"/>
                </a:lnTo>
                <a:lnTo>
                  <a:pt x="487" y="72"/>
                </a:lnTo>
                <a:lnTo>
                  <a:pt x="508" y="97"/>
                </a:lnTo>
                <a:lnTo>
                  <a:pt x="508" y="12"/>
                </a:lnTo>
                <a:lnTo>
                  <a:pt x="624" y="12"/>
                </a:lnTo>
                <a:lnTo>
                  <a:pt x="624" y="623"/>
                </a:lnTo>
                <a:lnTo>
                  <a:pt x="508" y="623"/>
                </a:lnTo>
                <a:lnTo>
                  <a:pt x="508" y="535"/>
                </a:lnTo>
                <a:lnTo>
                  <a:pt x="489" y="560"/>
                </a:lnTo>
                <a:lnTo>
                  <a:pt x="465" y="582"/>
                </a:lnTo>
                <a:lnTo>
                  <a:pt x="438" y="600"/>
                </a:lnTo>
                <a:lnTo>
                  <a:pt x="407" y="616"/>
                </a:lnTo>
                <a:lnTo>
                  <a:pt x="374" y="627"/>
                </a:lnTo>
                <a:lnTo>
                  <a:pt x="338" y="633"/>
                </a:lnTo>
                <a:lnTo>
                  <a:pt x="302" y="636"/>
                </a:lnTo>
                <a:lnTo>
                  <a:pt x="257" y="632"/>
                </a:lnTo>
                <a:lnTo>
                  <a:pt x="214" y="622"/>
                </a:lnTo>
                <a:lnTo>
                  <a:pt x="173" y="608"/>
                </a:lnTo>
                <a:lnTo>
                  <a:pt x="137" y="587"/>
                </a:lnTo>
                <a:lnTo>
                  <a:pt x="102" y="561"/>
                </a:lnTo>
                <a:lnTo>
                  <a:pt x="73" y="530"/>
                </a:lnTo>
                <a:lnTo>
                  <a:pt x="48" y="495"/>
                </a:lnTo>
                <a:lnTo>
                  <a:pt x="27" y="457"/>
                </a:lnTo>
                <a:lnTo>
                  <a:pt x="12" y="415"/>
                </a:lnTo>
                <a:lnTo>
                  <a:pt x="3" y="370"/>
                </a:lnTo>
                <a:lnTo>
                  <a:pt x="0" y="323"/>
                </a:lnTo>
                <a:lnTo>
                  <a:pt x="3" y="274"/>
                </a:lnTo>
                <a:lnTo>
                  <a:pt x="13" y="229"/>
                </a:lnTo>
                <a:lnTo>
                  <a:pt x="27" y="185"/>
                </a:lnTo>
                <a:lnTo>
                  <a:pt x="49" y="145"/>
                </a:lnTo>
                <a:lnTo>
                  <a:pt x="74" y="109"/>
                </a:lnTo>
                <a:lnTo>
                  <a:pt x="103" y="78"/>
                </a:lnTo>
                <a:lnTo>
                  <a:pt x="138" y="51"/>
                </a:lnTo>
                <a:lnTo>
                  <a:pt x="175" y="29"/>
                </a:lnTo>
                <a:lnTo>
                  <a:pt x="215" y="13"/>
                </a:lnTo>
                <a:lnTo>
                  <a:pt x="257" y="3"/>
                </a:lnTo>
                <a:lnTo>
                  <a:pt x="302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6" name="Freeform 19">
            <a:extLst>
              <a:ext uri="{FF2B5EF4-FFF2-40B4-BE49-F238E27FC236}">
                <a16:creationId xmlns:a16="http://schemas.microsoft.com/office/drawing/2014/main" id="{5EB32995-A379-961E-207E-0A8B3B6870C1}"/>
              </a:ext>
            </a:extLst>
          </xdr:cNvPr>
          <xdr:cNvSpPr>
            <a:spLocks noEditPoints="1"/>
          </xdr:cNvSpPr>
        </xdr:nvSpPr>
        <xdr:spPr bwMode="auto">
          <a:xfrm>
            <a:off x="343535" y="154305"/>
            <a:ext cx="198120" cy="317500"/>
          </a:xfrm>
          <a:custGeom>
            <a:avLst/>
            <a:gdLst>
              <a:gd name="T0" fmla="*/ 272 w 624"/>
              <a:gd name="T1" fmla="*/ 470 h 1001"/>
              <a:gd name="T2" fmla="*/ 212 w 624"/>
              <a:gd name="T3" fmla="*/ 490 h 1001"/>
              <a:gd name="T4" fmla="*/ 164 w 624"/>
              <a:gd name="T5" fmla="*/ 528 h 1001"/>
              <a:gd name="T6" fmla="*/ 129 w 624"/>
              <a:gd name="T7" fmla="*/ 580 h 1001"/>
              <a:gd name="T8" fmla="*/ 111 w 624"/>
              <a:gd name="T9" fmla="*/ 646 h 1001"/>
              <a:gd name="T10" fmla="*/ 111 w 624"/>
              <a:gd name="T11" fmla="*/ 721 h 1001"/>
              <a:gd name="T12" fmla="*/ 130 w 624"/>
              <a:gd name="T13" fmla="*/ 788 h 1001"/>
              <a:gd name="T14" fmla="*/ 165 w 624"/>
              <a:gd name="T15" fmla="*/ 840 h 1001"/>
              <a:gd name="T16" fmla="*/ 214 w 624"/>
              <a:gd name="T17" fmla="*/ 877 h 1001"/>
              <a:gd name="T18" fmla="*/ 273 w 624"/>
              <a:gd name="T19" fmla="*/ 896 h 1001"/>
              <a:gd name="T20" fmla="*/ 342 w 624"/>
              <a:gd name="T21" fmla="*/ 895 h 1001"/>
              <a:gd name="T22" fmla="*/ 407 w 624"/>
              <a:gd name="T23" fmla="*/ 869 h 1001"/>
              <a:gd name="T24" fmla="*/ 459 w 624"/>
              <a:gd name="T25" fmla="*/ 822 h 1001"/>
              <a:gd name="T26" fmla="*/ 494 w 624"/>
              <a:gd name="T27" fmla="*/ 759 h 1001"/>
              <a:gd name="T28" fmla="*/ 506 w 624"/>
              <a:gd name="T29" fmla="*/ 683 h 1001"/>
              <a:gd name="T30" fmla="*/ 494 w 624"/>
              <a:gd name="T31" fmla="*/ 607 h 1001"/>
              <a:gd name="T32" fmla="*/ 459 w 624"/>
              <a:gd name="T33" fmla="*/ 543 h 1001"/>
              <a:gd name="T34" fmla="*/ 407 w 624"/>
              <a:gd name="T35" fmla="*/ 496 h 1001"/>
              <a:gd name="T36" fmla="*/ 342 w 624"/>
              <a:gd name="T37" fmla="*/ 470 h 1001"/>
              <a:gd name="T38" fmla="*/ 0 w 624"/>
              <a:gd name="T39" fmla="*/ 0 h 1001"/>
              <a:gd name="T40" fmla="*/ 116 w 624"/>
              <a:gd name="T41" fmla="*/ 465 h 1001"/>
              <a:gd name="T42" fmla="*/ 159 w 624"/>
              <a:gd name="T43" fmla="*/ 418 h 1001"/>
              <a:gd name="T44" fmla="*/ 216 w 624"/>
              <a:gd name="T45" fmla="*/ 385 h 1001"/>
              <a:gd name="T46" fmla="*/ 285 w 624"/>
              <a:gd name="T47" fmla="*/ 367 h 1001"/>
              <a:gd name="T48" fmla="*/ 368 w 624"/>
              <a:gd name="T49" fmla="*/ 368 h 1001"/>
              <a:gd name="T50" fmla="*/ 450 w 624"/>
              <a:gd name="T51" fmla="*/ 393 h 1001"/>
              <a:gd name="T52" fmla="*/ 521 w 624"/>
              <a:gd name="T53" fmla="*/ 440 h 1001"/>
              <a:gd name="T54" fmla="*/ 576 w 624"/>
              <a:gd name="T55" fmla="*/ 505 h 1001"/>
              <a:gd name="T56" fmla="*/ 612 w 624"/>
              <a:gd name="T57" fmla="*/ 586 h 1001"/>
              <a:gd name="T58" fmla="*/ 624 w 624"/>
              <a:gd name="T59" fmla="*/ 677 h 1001"/>
              <a:gd name="T60" fmla="*/ 612 w 624"/>
              <a:gd name="T61" fmla="*/ 772 h 1001"/>
              <a:gd name="T62" fmla="*/ 575 w 624"/>
              <a:gd name="T63" fmla="*/ 854 h 1001"/>
              <a:gd name="T64" fmla="*/ 520 w 624"/>
              <a:gd name="T65" fmla="*/ 923 h 1001"/>
              <a:gd name="T66" fmla="*/ 449 w 624"/>
              <a:gd name="T67" fmla="*/ 970 h 1001"/>
              <a:gd name="T68" fmla="*/ 367 w 624"/>
              <a:gd name="T69" fmla="*/ 997 h 1001"/>
              <a:gd name="T70" fmla="*/ 286 w 624"/>
              <a:gd name="T71" fmla="*/ 998 h 1001"/>
              <a:gd name="T72" fmla="*/ 221 w 624"/>
              <a:gd name="T73" fmla="*/ 982 h 1001"/>
              <a:gd name="T74" fmla="*/ 163 w 624"/>
              <a:gd name="T75" fmla="*/ 949 h 1001"/>
              <a:gd name="T76" fmla="*/ 116 w 624"/>
              <a:gd name="T77" fmla="*/ 902 h 1001"/>
              <a:gd name="T78" fmla="*/ 0 w 624"/>
              <a:gd name="T79" fmla="*/ 988 h 10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24" h="1001">
                <a:moveTo>
                  <a:pt x="306" y="466"/>
                </a:moveTo>
                <a:lnTo>
                  <a:pt x="272" y="470"/>
                </a:lnTo>
                <a:lnTo>
                  <a:pt x="241" y="478"/>
                </a:lnTo>
                <a:lnTo>
                  <a:pt x="212" y="490"/>
                </a:lnTo>
                <a:lnTo>
                  <a:pt x="186" y="507"/>
                </a:lnTo>
                <a:lnTo>
                  <a:pt x="164" y="528"/>
                </a:lnTo>
                <a:lnTo>
                  <a:pt x="145" y="552"/>
                </a:lnTo>
                <a:lnTo>
                  <a:pt x="129" y="580"/>
                </a:lnTo>
                <a:lnTo>
                  <a:pt x="118" y="612"/>
                </a:lnTo>
                <a:lnTo>
                  <a:pt x="111" y="646"/>
                </a:lnTo>
                <a:lnTo>
                  <a:pt x="109" y="683"/>
                </a:lnTo>
                <a:lnTo>
                  <a:pt x="111" y="721"/>
                </a:lnTo>
                <a:lnTo>
                  <a:pt x="118" y="755"/>
                </a:lnTo>
                <a:lnTo>
                  <a:pt x="130" y="788"/>
                </a:lnTo>
                <a:lnTo>
                  <a:pt x="146" y="815"/>
                </a:lnTo>
                <a:lnTo>
                  <a:pt x="165" y="840"/>
                </a:lnTo>
                <a:lnTo>
                  <a:pt x="187" y="860"/>
                </a:lnTo>
                <a:lnTo>
                  <a:pt x="214" y="877"/>
                </a:lnTo>
                <a:lnTo>
                  <a:pt x="242" y="889"/>
                </a:lnTo>
                <a:lnTo>
                  <a:pt x="273" y="896"/>
                </a:lnTo>
                <a:lnTo>
                  <a:pt x="306" y="899"/>
                </a:lnTo>
                <a:lnTo>
                  <a:pt x="342" y="895"/>
                </a:lnTo>
                <a:lnTo>
                  <a:pt x="377" y="886"/>
                </a:lnTo>
                <a:lnTo>
                  <a:pt x="407" y="869"/>
                </a:lnTo>
                <a:lnTo>
                  <a:pt x="435" y="848"/>
                </a:lnTo>
                <a:lnTo>
                  <a:pt x="459" y="822"/>
                </a:lnTo>
                <a:lnTo>
                  <a:pt x="479" y="792"/>
                </a:lnTo>
                <a:lnTo>
                  <a:pt x="494" y="759"/>
                </a:lnTo>
                <a:lnTo>
                  <a:pt x="503" y="722"/>
                </a:lnTo>
                <a:lnTo>
                  <a:pt x="506" y="683"/>
                </a:lnTo>
                <a:lnTo>
                  <a:pt x="503" y="644"/>
                </a:lnTo>
                <a:lnTo>
                  <a:pt x="494" y="607"/>
                </a:lnTo>
                <a:lnTo>
                  <a:pt x="479" y="573"/>
                </a:lnTo>
                <a:lnTo>
                  <a:pt x="459" y="543"/>
                </a:lnTo>
                <a:lnTo>
                  <a:pt x="435" y="518"/>
                </a:lnTo>
                <a:lnTo>
                  <a:pt x="407" y="496"/>
                </a:lnTo>
                <a:lnTo>
                  <a:pt x="377" y="480"/>
                </a:lnTo>
                <a:lnTo>
                  <a:pt x="342" y="470"/>
                </a:lnTo>
                <a:lnTo>
                  <a:pt x="306" y="466"/>
                </a:lnTo>
                <a:close/>
                <a:moveTo>
                  <a:pt x="0" y="0"/>
                </a:moveTo>
                <a:lnTo>
                  <a:pt x="116" y="0"/>
                </a:lnTo>
                <a:lnTo>
                  <a:pt x="116" y="465"/>
                </a:lnTo>
                <a:lnTo>
                  <a:pt x="135" y="441"/>
                </a:lnTo>
                <a:lnTo>
                  <a:pt x="159" y="418"/>
                </a:lnTo>
                <a:lnTo>
                  <a:pt x="186" y="399"/>
                </a:lnTo>
                <a:lnTo>
                  <a:pt x="216" y="385"/>
                </a:lnTo>
                <a:lnTo>
                  <a:pt x="250" y="374"/>
                </a:lnTo>
                <a:lnTo>
                  <a:pt x="285" y="367"/>
                </a:lnTo>
                <a:lnTo>
                  <a:pt x="322" y="365"/>
                </a:lnTo>
                <a:lnTo>
                  <a:pt x="368" y="368"/>
                </a:lnTo>
                <a:lnTo>
                  <a:pt x="410" y="377"/>
                </a:lnTo>
                <a:lnTo>
                  <a:pt x="450" y="393"/>
                </a:lnTo>
                <a:lnTo>
                  <a:pt x="488" y="414"/>
                </a:lnTo>
                <a:lnTo>
                  <a:pt x="521" y="440"/>
                </a:lnTo>
                <a:lnTo>
                  <a:pt x="552" y="471"/>
                </a:lnTo>
                <a:lnTo>
                  <a:pt x="576" y="505"/>
                </a:lnTo>
                <a:lnTo>
                  <a:pt x="596" y="543"/>
                </a:lnTo>
                <a:lnTo>
                  <a:pt x="612" y="586"/>
                </a:lnTo>
                <a:lnTo>
                  <a:pt x="621" y="630"/>
                </a:lnTo>
                <a:lnTo>
                  <a:pt x="624" y="677"/>
                </a:lnTo>
                <a:lnTo>
                  <a:pt x="621" y="726"/>
                </a:lnTo>
                <a:lnTo>
                  <a:pt x="612" y="772"/>
                </a:lnTo>
                <a:lnTo>
                  <a:pt x="596" y="815"/>
                </a:lnTo>
                <a:lnTo>
                  <a:pt x="575" y="854"/>
                </a:lnTo>
                <a:lnTo>
                  <a:pt x="550" y="891"/>
                </a:lnTo>
                <a:lnTo>
                  <a:pt x="520" y="923"/>
                </a:lnTo>
                <a:lnTo>
                  <a:pt x="487" y="949"/>
                </a:lnTo>
                <a:lnTo>
                  <a:pt x="449" y="970"/>
                </a:lnTo>
                <a:lnTo>
                  <a:pt x="409" y="987"/>
                </a:lnTo>
                <a:lnTo>
                  <a:pt x="367" y="997"/>
                </a:lnTo>
                <a:lnTo>
                  <a:pt x="322" y="1001"/>
                </a:lnTo>
                <a:lnTo>
                  <a:pt x="286" y="998"/>
                </a:lnTo>
                <a:lnTo>
                  <a:pt x="253" y="992"/>
                </a:lnTo>
                <a:lnTo>
                  <a:pt x="221" y="982"/>
                </a:lnTo>
                <a:lnTo>
                  <a:pt x="191" y="967"/>
                </a:lnTo>
                <a:lnTo>
                  <a:pt x="163" y="949"/>
                </a:lnTo>
                <a:lnTo>
                  <a:pt x="138" y="928"/>
                </a:lnTo>
                <a:lnTo>
                  <a:pt x="116" y="902"/>
                </a:lnTo>
                <a:lnTo>
                  <a:pt x="116" y="988"/>
                </a:lnTo>
                <a:lnTo>
                  <a:pt x="0" y="988"/>
                </a:lnTo>
                <a:lnTo>
                  <a:pt x="0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7" name="Freeform 20">
            <a:extLst>
              <a:ext uri="{FF2B5EF4-FFF2-40B4-BE49-F238E27FC236}">
                <a16:creationId xmlns:a16="http://schemas.microsoft.com/office/drawing/2014/main" id="{FB2B27CB-80A1-1F4A-9645-1EAA28324944}"/>
              </a:ext>
            </a:extLst>
          </xdr:cNvPr>
          <xdr:cNvSpPr>
            <a:spLocks noEditPoints="1"/>
          </xdr:cNvSpPr>
        </xdr:nvSpPr>
        <xdr:spPr bwMode="auto">
          <a:xfrm>
            <a:off x="557530" y="269875"/>
            <a:ext cx="186690" cy="201930"/>
          </a:xfrm>
          <a:custGeom>
            <a:avLst/>
            <a:gdLst>
              <a:gd name="T0" fmla="*/ 262 w 588"/>
              <a:gd name="T1" fmla="*/ 98 h 636"/>
              <a:gd name="T2" fmla="*/ 207 w 588"/>
              <a:gd name="T3" fmla="*/ 119 h 636"/>
              <a:gd name="T4" fmla="*/ 165 w 588"/>
              <a:gd name="T5" fmla="*/ 157 h 636"/>
              <a:gd name="T6" fmla="*/ 136 w 588"/>
              <a:gd name="T7" fmla="*/ 205 h 636"/>
              <a:gd name="T8" fmla="*/ 123 w 588"/>
              <a:gd name="T9" fmla="*/ 259 h 636"/>
              <a:gd name="T10" fmla="*/ 465 w 588"/>
              <a:gd name="T11" fmla="*/ 230 h 636"/>
              <a:gd name="T12" fmla="*/ 446 w 588"/>
              <a:gd name="T13" fmla="*/ 177 h 636"/>
              <a:gd name="T14" fmla="*/ 410 w 588"/>
              <a:gd name="T15" fmla="*/ 134 h 636"/>
              <a:gd name="T16" fmla="*/ 359 w 588"/>
              <a:gd name="T17" fmla="*/ 105 h 636"/>
              <a:gd name="T18" fmla="*/ 294 w 588"/>
              <a:gd name="T19" fmla="*/ 95 h 636"/>
              <a:gd name="T20" fmla="*/ 340 w 588"/>
              <a:gd name="T21" fmla="*/ 2 h 636"/>
              <a:gd name="T22" fmla="*/ 416 w 588"/>
              <a:gd name="T23" fmla="*/ 21 h 636"/>
              <a:gd name="T24" fmla="*/ 479 w 588"/>
              <a:gd name="T25" fmla="*/ 59 h 636"/>
              <a:gd name="T26" fmla="*/ 530 w 588"/>
              <a:gd name="T27" fmla="*/ 113 h 636"/>
              <a:gd name="T28" fmla="*/ 566 w 588"/>
              <a:gd name="T29" fmla="*/ 179 h 636"/>
              <a:gd name="T30" fmla="*/ 585 w 588"/>
              <a:gd name="T31" fmla="*/ 261 h 636"/>
              <a:gd name="T32" fmla="*/ 587 w 588"/>
              <a:gd name="T33" fmla="*/ 321 h 636"/>
              <a:gd name="T34" fmla="*/ 586 w 588"/>
              <a:gd name="T35" fmla="*/ 343 h 636"/>
              <a:gd name="T36" fmla="*/ 122 w 588"/>
              <a:gd name="T37" fmla="*/ 352 h 636"/>
              <a:gd name="T38" fmla="*/ 136 w 588"/>
              <a:gd name="T39" fmla="*/ 418 h 636"/>
              <a:gd name="T40" fmla="*/ 168 w 588"/>
              <a:gd name="T41" fmla="*/ 472 h 636"/>
              <a:gd name="T42" fmla="*/ 217 w 588"/>
              <a:gd name="T43" fmla="*/ 511 h 636"/>
              <a:gd name="T44" fmla="*/ 279 w 588"/>
              <a:gd name="T45" fmla="*/ 532 h 636"/>
              <a:gd name="T46" fmla="*/ 351 w 588"/>
              <a:gd name="T47" fmla="*/ 532 h 636"/>
              <a:gd name="T48" fmla="*/ 419 w 588"/>
              <a:gd name="T49" fmla="*/ 510 h 636"/>
              <a:gd name="T50" fmla="*/ 476 w 588"/>
              <a:gd name="T51" fmla="*/ 468 h 636"/>
              <a:gd name="T52" fmla="*/ 578 w 588"/>
              <a:gd name="T53" fmla="*/ 504 h 636"/>
              <a:gd name="T54" fmla="*/ 520 w 588"/>
              <a:gd name="T55" fmla="*/ 562 h 636"/>
              <a:gd name="T56" fmla="*/ 457 w 588"/>
              <a:gd name="T57" fmla="*/ 603 h 636"/>
              <a:gd name="T58" fmla="*/ 385 w 588"/>
              <a:gd name="T59" fmla="*/ 628 h 636"/>
              <a:gd name="T60" fmla="*/ 302 w 588"/>
              <a:gd name="T61" fmla="*/ 636 h 636"/>
              <a:gd name="T62" fmla="*/ 218 w 588"/>
              <a:gd name="T63" fmla="*/ 626 h 636"/>
              <a:gd name="T64" fmla="*/ 145 w 588"/>
              <a:gd name="T65" fmla="*/ 597 h 636"/>
              <a:gd name="T66" fmla="*/ 85 w 588"/>
              <a:gd name="T67" fmla="*/ 550 h 636"/>
              <a:gd name="T68" fmla="*/ 39 w 588"/>
              <a:gd name="T69" fmla="*/ 486 h 636"/>
              <a:gd name="T70" fmla="*/ 10 w 588"/>
              <a:gd name="T71" fmla="*/ 409 h 636"/>
              <a:gd name="T72" fmla="*/ 0 w 588"/>
              <a:gd name="T73" fmla="*/ 319 h 636"/>
              <a:gd name="T74" fmla="*/ 9 w 588"/>
              <a:gd name="T75" fmla="*/ 233 h 636"/>
              <a:gd name="T76" fmla="*/ 36 w 588"/>
              <a:gd name="T77" fmla="*/ 159 h 636"/>
              <a:gd name="T78" fmla="*/ 77 w 588"/>
              <a:gd name="T79" fmla="*/ 98 h 636"/>
              <a:gd name="T80" fmla="*/ 129 w 588"/>
              <a:gd name="T81" fmla="*/ 51 h 636"/>
              <a:gd name="T82" fmla="*/ 193 w 588"/>
              <a:gd name="T83" fmla="*/ 19 h 636"/>
              <a:gd name="T84" fmla="*/ 262 w 588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8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6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0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8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9" y="442"/>
                </a:lnTo>
                <a:lnTo>
                  <a:pt x="578" y="504"/>
                </a:lnTo>
                <a:lnTo>
                  <a:pt x="551" y="535"/>
                </a:lnTo>
                <a:lnTo>
                  <a:pt x="520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8" y="626"/>
                </a:lnTo>
                <a:lnTo>
                  <a:pt x="179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8" name="Freeform 21">
            <a:extLst>
              <a:ext uri="{FF2B5EF4-FFF2-40B4-BE49-F238E27FC236}">
                <a16:creationId xmlns:a16="http://schemas.microsoft.com/office/drawing/2014/main" id="{E7039316-8ACC-386B-04D1-D50036872D77}"/>
              </a:ext>
            </a:extLst>
          </xdr:cNvPr>
          <xdr:cNvSpPr>
            <a:spLocks noEditPoints="1"/>
          </xdr:cNvSpPr>
        </xdr:nvSpPr>
        <xdr:spPr bwMode="auto">
          <a:xfrm>
            <a:off x="762635" y="269875"/>
            <a:ext cx="194945" cy="292100"/>
          </a:xfrm>
          <a:custGeom>
            <a:avLst/>
            <a:gdLst>
              <a:gd name="T0" fmla="*/ 277 w 614"/>
              <a:gd name="T1" fmla="*/ 104 h 920"/>
              <a:gd name="T2" fmla="*/ 213 w 614"/>
              <a:gd name="T3" fmla="*/ 129 h 920"/>
              <a:gd name="T4" fmla="*/ 163 w 614"/>
              <a:gd name="T5" fmla="*/ 175 h 920"/>
              <a:gd name="T6" fmla="*/ 130 w 614"/>
              <a:gd name="T7" fmla="*/ 237 h 920"/>
              <a:gd name="T8" fmla="*/ 117 w 614"/>
              <a:gd name="T9" fmla="*/ 312 h 920"/>
              <a:gd name="T10" fmla="*/ 130 w 614"/>
              <a:gd name="T11" fmla="*/ 386 h 920"/>
              <a:gd name="T12" fmla="*/ 163 w 614"/>
              <a:gd name="T13" fmla="*/ 448 h 920"/>
              <a:gd name="T14" fmla="*/ 213 w 614"/>
              <a:gd name="T15" fmla="*/ 495 h 920"/>
              <a:gd name="T16" fmla="*/ 277 w 614"/>
              <a:gd name="T17" fmla="*/ 521 h 920"/>
              <a:gd name="T18" fmla="*/ 346 w 614"/>
              <a:gd name="T19" fmla="*/ 522 h 920"/>
              <a:gd name="T20" fmla="*/ 405 w 614"/>
              <a:gd name="T21" fmla="*/ 502 h 920"/>
              <a:gd name="T22" fmla="*/ 452 w 614"/>
              <a:gd name="T23" fmla="*/ 464 h 920"/>
              <a:gd name="T24" fmla="*/ 485 w 614"/>
              <a:gd name="T25" fmla="*/ 411 h 920"/>
              <a:gd name="T26" fmla="*/ 503 w 614"/>
              <a:gd name="T27" fmla="*/ 348 h 920"/>
              <a:gd name="T28" fmla="*/ 503 w 614"/>
              <a:gd name="T29" fmla="*/ 274 h 920"/>
              <a:gd name="T30" fmla="*/ 485 w 614"/>
              <a:gd name="T31" fmla="*/ 210 h 920"/>
              <a:gd name="T32" fmla="*/ 450 w 614"/>
              <a:gd name="T33" fmla="*/ 157 h 920"/>
              <a:gd name="T34" fmla="*/ 403 w 614"/>
              <a:gd name="T35" fmla="*/ 121 h 920"/>
              <a:gd name="T36" fmla="*/ 345 w 614"/>
              <a:gd name="T37" fmla="*/ 102 h 920"/>
              <a:gd name="T38" fmla="*/ 297 w 614"/>
              <a:gd name="T39" fmla="*/ 0 h 920"/>
              <a:gd name="T40" fmla="*/ 365 w 614"/>
              <a:gd name="T41" fmla="*/ 8 h 920"/>
              <a:gd name="T42" fmla="*/ 426 w 614"/>
              <a:gd name="T43" fmla="*/ 32 h 920"/>
              <a:gd name="T44" fmla="*/ 477 w 614"/>
              <a:gd name="T45" fmla="*/ 71 h 920"/>
              <a:gd name="T46" fmla="*/ 498 w 614"/>
              <a:gd name="T47" fmla="*/ 12 h 920"/>
              <a:gd name="T48" fmla="*/ 614 w 614"/>
              <a:gd name="T49" fmla="*/ 597 h 920"/>
              <a:gd name="T50" fmla="*/ 609 w 614"/>
              <a:gd name="T51" fmla="*/ 679 h 920"/>
              <a:gd name="T52" fmla="*/ 593 w 614"/>
              <a:gd name="T53" fmla="*/ 750 h 920"/>
              <a:gd name="T54" fmla="*/ 566 w 614"/>
              <a:gd name="T55" fmla="*/ 810 h 920"/>
              <a:gd name="T56" fmla="*/ 525 w 614"/>
              <a:gd name="T57" fmla="*/ 858 h 920"/>
              <a:gd name="T58" fmla="*/ 469 w 614"/>
              <a:gd name="T59" fmla="*/ 891 h 920"/>
              <a:gd name="T60" fmla="*/ 397 w 614"/>
              <a:gd name="T61" fmla="*/ 912 h 920"/>
              <a:gd name="T62" fmla="*/ 308 w 614"/>
              <a:gd name="T63" fmla="*/ 920 h 920"/>
              <a:gd name="T64" fmla="*/ 221 w 614"/>
              <a:gd name="T65" fmla="*/ 911 h 920"/>
              <a:gd name="T66" fmla="*/ 150 w 614"/>
              <a:gd name="T67" fmla="*/ 885 h 920"/>
              <a:gd name="T68" fmla="*/ 95 w 614"/>
              <a:gd name="T69" fmla="*/ 845 h 920"/>
              <a:gd name="T70" fmla="*/ 56 w 614"/>
              <a:gd name="T71" fmla="*/ 790 h 920"/>
              <a:gd name="T72" fmla="*/ 33 w 614"/>
              <a:gd name="T73" fmla="*/ 723 h 920"/>
              <a:gd name="T74" fmla="*/ 136 w 614"/>
              <a:gd name="T75" fmla="*/ 685 h 920"/>
              <a:gd name="T76" fmla="*/ 146 w 614"/>
              <a:gd name="T77" fmla="*/ 729 h 920"/>
              <a:gd name="T78" fmla="*/ 169 w 614"/>
              <a:gd name="T79" fmla="*/ 768 h 920"/>
              <a:gd name="T80" fmla="*/ 203 w 614"/>
              <a:gd name="T81" fmla="*/ 800 h 920"/>
              <a:gd name="T82" fmla="*/ 251 w 614"/>
              <a:gd name="T83" fmla="*/ 821 h 920"/>
              <a:gd name="T84" fmla="*/ 312 w 614"/>
              <a:gd name="T85" fmla="*/ 827 h 920"/>
              <a:gd name="T86" fmla="*/ 375 w 614"/>
              <a:gd name="T87" fmla="*/ 822 h 920"/>
              <a:gd name="T88" fmla="*/ 425 w 614"/>
              <a:gd name="T89" fmla="*/ 805 h 920"/>
              <a:gd name="T90" fmla="*/ 462 w 614"/>
              <a:gd name="T91" fmla="*/ 773 h 920"/>
              <a:gd name="T92" fmla="*/ 485 w 614"/>
              <a:gd name="T93" fmla="*/ 725 h 920"/>
              <a:gd name="T94" fmla="*/ 497 w 614"/>
              <a:gd name="T95" fmla="*/ 658 h 920"/>
              <a:gd name="T96" fmla="*/ 498 w 614"/>
              <a:gd name="T97" fmla="*/ 525 h 920"/>
              <a:gd name="T98" fmla="*/ 456 w 614"/>
              <a:gd name="T99" fmla="*/ 571 h 920"/>
              <a:gd name="T100" fmla="*/ 400 w 614"/>
              <a:gd name="T101" fmla="*/ 603 h 920"/>
              <a:gd name="T102" fmla="*/ 332 w 614"/>
              <a:gd name="T103" fmla="*/ 621 h 920"/>
              <a:gd name="T104" fmla="*/ 252 w 614"/>
              <a:gd name="T105" fmla="*/ 620 h 920"/>
              <a:gd name="T106" fmla="*/ 170 w 614"/>
              <a:gd name="T107" fmla="*/ 595 h 920"/>
              <a:gd name="T108" fmla="*/ 101 w 614"/>
              <a:gd name="T109" fmla="*/ 550 h 920"/>
              <a:gd name="T110" fmla="*/ 47 w 614"/>
              <a:gd name="T111" fmla="*/ 486 h 920"/>
              <a:gd name="T112" fmla="*/ 13 w 614"/>
              <a:gd name="T113" fmla="*/ 407 h 920"/>
              <a:gd name="T114" fmla="*/ 0 w 614"/>
              <a:gd name="T115" fmla="*/ 318 h 920"/>
              <a:gd name="T116" fmla="*/ 13 w 614"/>
              <a:gd name="T117" fmla="*/ 224 h 920"/>
              <a:gd name="T118" fmla="*/ 47 w 614"/>
              <a:gd name="T119" fmla="*/ 143 h 920"/>
              <a:gd name="T120" fmla="*/ 102 w 614"/>
              <a:gd name="T121" fmla="*/ 77 h 920"/>
              <a:gd name="T122" fmla="*/ 171 w 614"/>
              <a:gd name="T123" fmla="*/ 29 h 920"/>
              <a:gd name="T124" fmla="*/ 252 w 614"/>
              <a:gd name="T125" fmla="*/ 3 h 9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614" h="920">
                <a:moveTo>
                  <a:pt x="312" y="100"/>
                </a:moveTo>
                <a:lnTo>
                  <a:pt x="277" y="104"/>
                </a:lnTo>
                <a:lnTo>
                  <a:pt x="243" y="114"/>
                </a:lnTo>
                <a:lnTo>
                  <a:pt x="213" y="129"/>
                </a:lnTo>
                <a:lnTo>
                  <a:pt x="186" y="149"/>
                </a:lnTo>
                <a:lnTo>
                  <a:pt x="163" y="175"/>
                </a:lnTo>
                <a:lnTo>
                  <a:pt x="143" y="204"/>
                </a:lnTo>
                <a:lnTo>
                  <a:pt x="130" y="237"/>
                </a:lnTo>
                <a:lnTo>
                  <a:pt x="119" y="273"/>
                </a:lnTo>
                <a:lnTo>
                  <a:pt x="117" y="312"/>
                </a:lnTo>
                <a:lnTo>
                  <a:pt x="119" y="350"/>
                </a:lnTo>
                <a:lnTo>
                  <a:pt x="130" y="386"/>
                </a:lnTo>
                <a:lnTo>
                  <a:pt x="143" y="419"/>
                </a:lnTo>
                <a:lnTo>
                  <a:pt x="163" y="448"/>
                </a:lnTo>
                <a:lnTo>
                  <a:pt x="186" y="474"/>
                </a:lnTo>
                <a:lnTo>
                  <a:pt x="213" y="495"/>
                </a:lnTo>
                <a:lnTo>
                  <a:pt x="243" y="511"/>
                </a:lnTo>
                <a:lnTo>
                  <a:pt x="277" y="521"/>
                </a:lnTo>
                <a:lnTo>
                  <a:pt x="312" y="524"/>
                </a:lnTo>
                <a:lnTo>
                  <a:pt x="346" y="522"/>
                </a:lnTo>
                <a:lnTo>
                  <a:pt x="377" y="514"/>
                </a:lnTo>
                <a:lnTo>
                  <a:pt x="405" y="502"/>
                </a:lnTo>
                <a:lnTo>
                  <a:pt x="430" y="485"/>
                </a:lnTo>
                <a:lnTo>
                  <a:pt x="452" y="464"/>
                </a:lnTo>
                <a:lnTo>
                  <a:pt x="470" y="439"/>
                </a:lnTo>
                <a:lnTo>
                  <a:pt x="485" y="411"/>
                </a:lnTo>
                <a:lnTo>
                  <a:pt x="496" y="381"/>
                </a:lnTo>
                <a:lnTo>
                  <a:pt x="503" y="348"/>
                </a:lnTo>
                <a:lnTo>
                  <a:pt x="505" y="312"/>
                </a:lnTo>
                <a:lnTo>
                  <a:pt x="503" y="274"/>
                </a:lnTo>
                <a:lnTo>
                  <a:pt x="496" y="240"/>
                </a:lnTo>
                <a:lnTo>
                  <a:pt x="485" y="210"/>
                </a:lnTo>
                <a:lnTo>
                  <a:pt x="469" y="182"/>
                </a:lnTo>
                <a:lnTo>
                  <a:pt x="450" y="157"/>
                </a:lnTo>
                <a:lnTo>
                  <a:pt x="428" y="137"/>
                </a:lnTo>
                <a:lnTo>
                  <a:pt x="403" y="121"/>
                </a:lnTo>
                <a:lnTo>
                  <a:pt x="375" y="110"/>
                </a:lnTo>
                <a:lnTo>
                  <a:pt x="345" y="102"/>
                </a:lnTo>
                <a:lnTo>
                  <a:pt x="312" y="100"/>
                </a:lnTo>
                <a:close/>
                <a:moveTo>
                  <a:pt x="297" y="0"/>
                </a:moveTo>
                <a:lnTo>
                  <a:pt x="331" y="2"/>
                </a:lnTo>
                <a:lnTo>
                  <a:pt x="365" y="8"/>
                </a:lnTo>
                <a:lnTo>
                  <a:pt x="396" y="19"/>
                </a:lnTo>
                <a:lnTo>
                  <a:pt x="426" y="32"/>
                </a:lnTo>
                <a:lnTo>
                  <a:pt x="453" y="50"/>
                </a:lnTo>
                <a:lnTo>
                  <a:pt x="477" y="71"/>
                </a:lnTo>
                <a:lnTo>
                  <a:pt x="498" y="96"/>
                </a:lnTo>
                <a:lnTo>
                  <a:pt x="498" y="12"/>
                </a:lnTo>
                <a:lnTo>
                  <a:pt x="614" y="12"/>
                </a:lnTo>
                <a:lnTo>
                  <a:pt x="614" y="597"/>
                </a:lnTo>
                <a:lnTo>
                  <a:pt x="613" y="639"/>
                </a:lnTo>
                <a:lnTo>
                  <a:pt x="609" y="679"/>
                </a:lnTo>
                <a:lnTo>
                  <a:pt x="603" y="716"/>
                </a:lnTo>
                <a:lnTo>
                  <a:pt x="593" y="750"/>
                </a:lnTo>
                <a:lnTo>
                  <a:pt x="581" y="782"/>
                </a:lnTo>
                <a:lnTo>
                  <a:pt x="566" y="810"/>
                </a:lnTo>
                <a:lnTo>
                  <a:pt x="547" y="835"/>
                </a:lnTo>
                <a:lnTo>
                  <a:pt x="525" y="858"/>
                </a:lnTo>
                <a:lnTo>
                  <a:pt x="498" y="875"/>
                </a:lnTo>
                <a:lnTo>
                  <a:pt x="469" y="891"/>
                </a:lnTo>
                <a:lnTo>
                  <a:pt x="435" y="903"/>
                </a:lnTo>
                <a:lnTo>
                  <a:pt x="397" y="912"/>
                </a:lnTo>
                <a:lnTo>
                  <a:pt x="355" y="918"/>
                </a:lnTo>
                <a:lnTo>
                  <a:pt x="308" y="920"/>
                </a:lnTo>
                <a:lnTo>
                  <a:pt x="262" y="918"/>
                </a:lnTo>
                <a:lnTo>
                  <a:pt x="221" y="911"/>
                </a:lnTo>
                <a:lnTo>
                  <a:pt x="184" y="900"/>
                </a:lnTo>
                <a:lnTo>
                  <a:pt x="150" y="885"/>
                </a:lnTo>
                <a:lnTo>
                  <a:pt x="121" y="866"/>
                </a:lnTo>
                <a:lnTo>
                  <a:pt x="95" y="845"/>
                </a:lnTo>
                <a:lnTo>
                  <a:pt x="73" y="819"/>
                </a:lnTo>
                <a:lnTo>
                  <a:pt x="56" y="790"/>
                </a:lnTo>
                <a:lnTo>
                  <a:pt x="43" y="757"/>
                </a:lnTo>
                <a:lnTo>
                  <a:pt x="33" y="723"/>
                </a:lnTo>
                <a:lnTo>
                  <a:pt x="28" y="685"/>
                </a:lnTo>
                <a:lnTo>
                  <a:pt x="136" y="685"/>
                </a:lnTo>
                <a:lnTo>
                  <a:pt x="140" y="707"/>
                </a:lnTo>
                <a:lnTo>
                  <a:pt x="146" y="729"/>
                </a:lnTo>
                <a:lnTo>
                  <a:pt x="156" y="749"/>
                </a:lnTo>
                <a:lnTo>
                  <a:pt x="169" y="768"/>
                </a:lnTo>
                <a:lnTo>
                  <a:pt x="184" y="785"/>
                </a:lnTo>
                <a:lnTo>
                  <a:pt x="203" y="800"/>
                </a:lnTo>
                <a:lnTo>
                  <a:pt x="225" y="812"/>
                </a:lnTo>
                <a:lnTo>
                  <a:pt x="251" y="821"/>
                </a:lnTo>
                <a:lnTo>
                  <a:pt x="280" y="826"/>
                </a:lnTo>
                <a:lnTo>
                  <a:pt x="312" y="827"/>
                </a:lnTo>
                <a:lnTo>
                  <a:pt x="345" y="826"/>
                </a:lnTo>
                <a:lnTo>
                  <a:pt x="375" y="822"/>
                </a:lnTo>
                <a:lnTo>
                  <a:pt x="401" y="815"/>
                </a:lnTo>
                <a:lnTo>
                  <a:pt x="425" y="805"/>
                </a:lnTo>
                <a:lnTo>
                  <a:pt x="445" y="791"/>
                </a:lnTo>
                <a:lnTo>
                  <a:pt x="462" y="773"/>
                </a:lnTo>
                <a:lnTo>
                  <a:pt x="475" y="750"/>
                </a:lnTo>
                <a:lnTo>
                  <a:pt x="485" y="725"/>
                </a:lnTo>
                <a:lnTo>
                  <a:pt x="493" y="694"/>
                </a:lnTo>
                <a:lnTo>
                  <a:pt x="497" y="658"/>
                </a:lnTo>
                <a:lnTo>
                  <a:pt x="498" y="618"/>
                </a:lnTo>
                <a:lnTo>
                  <a:pt x="498" y="525"/>
                </a:lnTo>
                <a:lnTo>
                  <a:pt x="479" y="550"/>
                </a:lnTo>
                <a:lnTo>
                  <a:pt x="456" y="571"/>
                </a:lnTo>
                <a:lnTo>
                  <a:pt x="430" y="589"/>
                </a:lnTo>
                <a:lnTo>
                  <a:pt x="400" y="603"/>
                </a:lnTo>
                <a:lnTo>
                  <a:pt x="368" y="614"/>
                </a:lnTo>
                <a:lnTo>
                  <a:pt x="332" y="621"/>
                </a:lnTo>
                <a:lnTo>
                  <a:pt x="297" y="623"/>
                </a:lnTo>
                <a:lnTo>
                  <a:pt x="252" y="620"/>
                </a:lnTo>
                <a:lnTo>
                  <a:pt x="210" y="610"/>
                </a:lnTo>
                <a:lnTo>
                  <a:pt x="170" y="595"/>
                </a:lnTo>
                <a:lnTo>
                  <a:pt x="134" y="574"/>
                </a:lnTo>
                <a:lnTo>
                  <a:pt x="101" y="550"/>
                </a:lnTo>
                <a:lnTo>
                  <a:pt x="72" y="520"/>
                </a:lnTo>
                <a:lnTo>
                  <a:pt x="47" y="486"/>
                </a:lnTo>
                <a:lnTo>
                  <a:pt x="27" y="448"/>
                </a:lnTo>
                <a:lnTo>
                  <a:pt x="13" y="407"/>
                </a:lnTo>
                <a:lnTo>
                  <a:pt x="4" y="363"/>
                </a:lnTo>
                <a:lnTo>
                  <a:pt x="0" y="318"/>
                </a:lnTo>
                <a:lnTo>
                  <a:pt x="4" y="270"/>
                </a:lnTo>
                <a:lnTo>
                  <a:pt x="13" y="224"/>
                </a:lnTo>
                <a:lnTo>
                  <a:pt x="27" y="182"/>
                </a:lnTo>
                <a:lnTo>
                  <a:pt x="47" y="143"/>
                </a:lnTo>
                <a:lnTo>
                  <a:pt x="73" y="107"/>
                </a:lnTo>
                <a:lnTo>
                  <a:pt x="102" y="77"/>
                </a:lnTo>
                <a:lnTo>
                  <a:pt x="135" y="50"/>
                </a:lnTo>
                <a:lnTo>
                  <a:pt x="171" y="29"/>
                </a:lnTo>
                <a:lnTo>
                  <a:pt x="211" y="13"/>
                </a:lnTo>
                <a:lnTo>
                  <a:pt x="252" y="3"/>
                </a:lnTo>
                <a:lnTo>
                  <a:pt x="297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  <xdr:sp macro="" textlink="">
        <xdr:nvSpPr>
          <xdr:cNvPr id="9" name="Freeform 22">
            <a:extLst>
              <a:ext uri="{FF2B5EF4-FFF2-40B4-BE49-F238E27FC236}">
                <a16:creationId xmlns:a16="http://schemas.microsoft.com/office/drawing/2014/main" id="{CB37AD11-4DE0-4D65-E02B-C6B8F7F1D370}"/>
              </a:ext>
            </a:extLst>
          </xdr:cNvPr>
          <xdr:cNvSpPr>
            <a:spLocks noEditPoints="1"/>
          </xdr:cNvSpPr>
        </xdr:nvSpPr>
        <xdr:spPr bwMode="auto">
          <a:xfrm>
            <a:off x="972820" y="269875"/>
            <a:ext cx="186055" cy="201930"/>
          </a:xfrm>
          <a:custGeom>
            <a:avLst/>
            <a:gdLst>
              <a:gd name="T0" fmla="*/ 262 w 587"/>
              <a:gd name="T1" fmla="*/ 98 h 636"/>
              <a:gd name="T2" fmla="*/ 207 w 587"/>
              <a:gd name="T3" fmla="*/ 119 h 636"/>
              <a:gd name="T4" fmla="*/ 165 w 587"/>
              <a:gd name="T5" fmla="*/ 157 h 636"/>
              <a:gd name="T6" fmla="*/ 136 w 587"/>
              <a:gd name="T7" fmla="*/ 205 h 636"/>
              <a:gd name="T8" fmla="*/ 123 w 587"/>
              <a:gd name="T9" fmla="*/ 259 h 636"/>
              <a:gd name="T10" fmla="*/ 465 w 587"/>
              <a:gd name="T11" fmla="*/ 230 h 636"/>
              <a:gd name="T12" fmla="*/ 446 w 587"/>
              <a:gd name="T13" fmla="*/ 177 h 636"/>
              <a:gd name="T14" fmla="*/ 410 w 587"/>
              <a:gd name="T15" fmla="*/ 134 h 636"/>
              <a:gd name="T16" fmla="*/ 359 w 587"/>
              <a:gd name="T17" fmla="*/ 105 h 636"/>
              <a:gd name="T18" fmla="*/ 294 w 587"/>
              <a:gd name="T19" fmla="*/ 95 h 636"/>
              <a:gd name="T20" fmla="*/ 340 w 587"/>
              <a:gd name="T21" fmla="*/ 2 h 636"/>
              <a:gd name="T22" fmla="*/ 415 w 587"/>
              <a:gd name="T23" fmla="*/ 21 h 636"/>
              <a:gd name="T24" fmla="*/ 479 w 587"/>
              <a:gd name="T25" fmla="*/ 59 h 636"/>
              <a:gd name="T26" fmla="*/ 531 w 587"/>
              <a:gd name="T27" fmla="*/ 113 h 636"/>
              <a:gd name="T28" fmla="*/ 566 w 587"/>
              <a:gd name="T29" fmla="*/ 179 h 636"/>
              <a:gd name="T30" fmla="*/ 585 w 587"/>
              <a:gd name="T31" fmla="*/ 261 h 636"/>
              <a:gd name="T32" fmla="*/ 587 w 587"/>
              <a:gd name="T33" fmla="*/ 321 h 636"/>
              <a:gd name="T34" fmla="*/ 586 w 587"/>
              <a:gd name="T35" fmla="*/ 343 h 636"/>
              <a:gd name="T36" fmla="*/ 122 w 587"/>
              <a:gd name="T37" fmla="*/ 352 h 636"/>
              <a:gd name="T38" fmla="*/ 136 w 587"/>
              <a:gd name="T39" fmla="*/ 418 h 636"/>
              <a:gd name="T40" fmla="*/ 168 w 587"/>
              <a:gd name="T41" fmla="*/ 472 h 636"/>
              <a:gd name="T42" fmla="*/ 217 w 587"/>
              <a:gd name="T43" fmla="*/ 511 h 636"/>
              <a:gd name="T44" fmla="*/ 279 w 587"/>
              <a:gd name="T45" fmla="*/ 532 h 636"/>
              <a:gd name="T46" fmla="*/ 351 w 587"/>
              <a:gd name="T47" fmla="*/ 532 h 636"/>
              <a:gd name="T48" fmla="*/ 419 w 587"/>
              <a:gd name="T49" fmla="*/ 510 h 636"/>
              <a:gd name="T50" fmla="*/ 476 w 587"/>
              <a:gd name="T51" fmla="*/ 468 h 636"/>
              <a:gd name="T52" fmla="*/ 578 w 587"/>
              <a:gd name="T53" fmla="*/ 504 h 636"/>
              <a:gd name="T54" fmla="*/ 521 w 587"/>
              <a:gd name="T55" fmla="*/ 562 h 636"/>
              <a:gd name="T56" fmla="*/ 457 w 587"/>
              <a:gd name="T57" fmla="*/ 603 h 636"/>
              <a:gd name="T58" fmla="*/ 385 w 587"/>
              <a:gd name="T59" fmla="*/ 628 h 636"/>
              <a:gd name="T60" fmla="*/ 302 w 587"/>
              <a:gd name="T61" fmla="*/ 636 h 636"/>
              <a:gd name="T62" fmla="*/ 219 w 587"/>
              <a:gd name="T63" fmla="*/ 626 h 636"/>
              <a:gd name="T64" fmla="*/ 145 w 587"/>
              <a:gd name="T65" fmla="*/ 597 h 636"/>
              <a:gd name="T66" fmla="*/ 85 w 587"/>
              <a:gd name="T67" fmla="*/ 550 h 636"/>
              <a:gd name="T68" fmla="*/ 39 w 587"/>
              <a:gd name="T69" fmla="*/ 486 h 636"/>
              <a:gd name="T70" fmla="*/ 10 w 587"/>
              <a:gd name="T71" fmla="*/ 409 h 636"/>
              <a:gd name="T72" fmla="*/ 0 w 587"/>
              <a:gd name="T73" fmla="*/ 319 h 636"/>
              <a:gd name="T74" fmla="*/ 9 w 587"/>
              <a:gd name="T75" fmla="*/ 233 h 636"/>
              <a:gd name="T76" fmla="*/ 36 w 587"/>
              <a:gd name="T77" fmla="*/ 159 h 636"/>
              <a:gd name="T78" fmla="*/ 77 w 587"/>
              <a:gd name="T79" fmla="*/ 98 h 636"/>
              <a:gd name="T80" fmla="*/ 129 w 587"/>
              <a:gd name="T81" fmla="*/ 51 h 636"/>
              <a:gd name="T82" fmla="*/ 193 w 587"/>
              <a:gd name="T83" fmla="*/ 19 h 636"/>
              <a:gd name="T84" fmla="*/ 262 w 587"/>
              <a:gd name="T85" fmla="*/ 2 h 6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7" h="636">
                <a:moveTo>
                  <a:pt x="294" y="95"/>
                </a:moveTo>
                <a:lnTo>
                  <a:pt x="262" y="98"/>
                </a:lnTo>
                <a:lnTo>
                  <a:pt x="233" y="106"/>
                </a:lnTo>
                <a:lnTo>
                  <a:pt x="207" y="119"/>
                </a:lnTo>
                <a:lnTo>
                  <a:pt x="184" y="136"/>
                </a:lnTo>
                <a:lnTo>
                  <a:pt x="165" y="157"/>
                </a:lnTo>
                <a:lnTo>
                  <a:pt x="148" y="179"/>
                </a:lnTo>
                <a:lnTo>
                  <a:pt x="136" y="205"/>
                </a:lnTo>
                <a:lnTo>
                  <a:pt x="127" y="232"/>
                </a:lnTo>
                <a:lnTo>
                  <a:pt x="123" y="259"/>
                </a:lnTo>
                <a:lnTo>
                  <a:pt x="467" y="259"/>
                </a:lnTo>
                <a:lnTo>
                  <a:pt x="465" y="230"/>
                </a:lnTo>
                <a:lnTo>
                  <a:pt x="457" y="203"/>
                </a:lnTo>
                <a:lnTo>
                  <a:pt x="446" y="177"/>
                </a:lnTo>
                <a:lnTo>
                  <a:pt x="430" y="154"/>
                </a:lnTo>
                <a:lnTo>
                  <a:pt x="410" y="134"/>
                </a:lnTo>
                <a:lnTo>
                  <a:pt x="387" y="117"/>
                </a:lnTo>
                <a:lnTo>
                  <a:pt x="359" y="105"/>
                </a:lnTo>
                <a:lnTo>
                  <a:pt x="328" y="97"/>
                </a:lnTo>
                <a:lnTo>
                  <a:pt x="294" y="95"/>
                </a:lnTo>
                <a:close/>
                <a:moveTo>
                  <a:pt x="299" y="0"/>
                </a:moveTo>
                <a:lnTo>
                  <a:pt x="340" y="2"/>
                </a:lnTo>
                <a:lnTo>
                  <a:pt x="379" y="10"/>
                </a:lnTo>
                <a:lnTo>
                  <a:pt x="415" y="21"/>
                </a:lnTo>
                <a:lnTo>
                  <a:pt x="449" y="38"/>
                </a:lnTo>
                <a:lnTo>
                  <a:pt x="479" y="59"/>
                </a:lnTo>
                <a:lnTo>
                  <a:pt x="507" y="84"/>
                </a:lnTo>
                <a:lnTo>
                  <a:pt x="531" y="113"/>
                </a:lnTo>
                <a:lnTo>
                  <a:pt x="551" y="144"/>
                </a:lnTo>
                <a:lnTo>
                  <a:pt x="566" y="179"/>
                </a:lnTo>
                <a:lnTo>
                  <a:pt x="578" y="218"/>
                </a:lnTo>
                <a:lnTo>
                  <a:pt x="585" y="261"/>
                </a:lnTo>
                <a:lnTo>
                  <a:pt x="587" y="305"/>
                </a:lnTo>
                <a:lnTo>
                  <a:pt x="587" y="321"/>
                </a:lnTo>
                <a:lnTo>
                  <a:pt x="587" y="333"/>
                </a:lnTo>
                <a:lnTo>
                  <a:pt x="586" y="343"/>
                </a:lnTo>
                <a:lnTo>
                  <a:pt x="586" y="352"/>
                </a:lnTo>
                <a:lnTo>
                  <a:pt x="122" y="352"/>
                </a:lnTo>
                <a:lnTo>
                  <a:pt x="126" y="386"/>
                </a:lnTo>
                <a:lnTo>
                  <a:pt x="136" y="418"/>
                </a:lnTo>
                <a:lnTo>
                  <a:pt x="149" y="446"/>
                </a:lnTo>
                <a:lnTo>
                  <a:pt x="168" y="472"/>
                </a:lnTo>
                <a:lnTo>
                  <a:pt x="191" y="493"/>
                </a:lnTo>
                <a:lnTo>
                  <a:pt x="217" y="511"/>
                </a:lnTo>
                <a:lnTo>
                  <a:pt x="246" y="524"/>
                </a:lnTo>
                <a:lnTo>
                  <a:pt x="279" y="532"/>
                </a:lnTo>
                <a:lnTo>
                  <a:pt x="313" y="535"/>
                </a:lnTo>
                <a:lnTo>
                  <a:pt x="351" y="532"/>
                </a:lnTo>
                <a:lnTo>
                  <a:pt x="386" y="523"/>
                </a:lnTo>
                <a:lnTo>
                  <a:pt x="419" y="510"/>
                </a:lnTo>
                <a:lnTo>
                  <a:pt x="448" y="491"/>
                </a:lnTo>
                <a:lnTo>
                  <a:pt x="476" y="468"/>
                </a:lnTo>
                <a:lnTo>
                  <a:pt x="498" y="442"/>
                </a:lnTo>
                <a:lnTo>
                  <a:pt x="578" y="504"/>
                </a:lnTo>
                <a:lnTo>
                  <a:pt x="551" y="535"/>
                </a:lnTo>
                <a:lnTo>
                  <a:pt x="521" y="562"/>
                </a:lnTo>
                <a:lnTo>
                  <a:pt x="490" y="584"/>
                </a:lnTo>
                <a:lnTo>
                  <a:pt x="457" y="603"/>
                </a:lnTo>
                <a:lnTo>
                  <a:pt x="422" y="617"/>
                </a:lnTo>
                <a:lnTo>
                  <a:pt x="385" y="628"/>
                </a:lnTo>
                <a:lnTo>
                  <a:pt x="344" y="633"/>
                </a:lnTo>
                <a:lnTo>
                  <a:pt x="302" y="636"/>
                </a:lnTo>
                <a:lnTo>
                  <a:pt x="259" y="633"/>
                </a:lnTo>
                <a:lnTo>
                  <a:pt x="219" y="626"/>
                </a:lnTo>
                <a:lnTo>
                  <a:pt x="180" y="613"/>
                </a:lnTo>
                <a:lnTo>
                  <a:pt x="145" y="597"/>
                </a:lnTo>
                <a:lnTo>
                  <a:pt x="113" y="575"/>
                </a:lnTo>
                <a:lnTo>
                  <a:pt x="85" y="550"/>
                </a:lnTo>
                <a:lnTo>
                  <a:pt x="59" y="520"/>
                </a:lnTo>
                <a:lnTo>
                  <a:pt x="39" y="486"/>
                </a:lnTo>
                <a:lnTo>
                  <a:pt x="22" y="449"/>
                </a:lnTo>
                <a:lnTo>
                  <a:pt x="10" y="409"/>
                </a:lnTo>
                <a:lnTo>
                  <a:pt x="2" y="366"/>
                </a:lnTo>
                <a:lnTo>
                  <a:pt x="0" y="319"/>
                </a:lnTo>
                <a:lnTo>
                  <a:pt x="2" y="274"/>
                </a:lnTo>
                <a:lnTo>
                  <a:pt x="9" y="233"/>
                </a:lnTo>
                <a:lnTo>
                  <a:pt x="21" y="195"/>
                </a:lnTo>
                <a:lnTo>
                  <a:pt x="36" y="159"/>
                </a:lnTo>
                <a:lnTo>
                  <a:pt x="55" y="127"/>
                </a:lnTo>
                <a:lnTo>
                  <a:pt x="77" y="98"/>
                </a:lnTo>
                <a:lnTo>
                  <a:pt x="103" y="72"/>
                </a:lnTo>
                <a:lnTo>
                  <a:pt x="129" y="51"/>
                </a:lnTo>
                <a:lnTo>
                  <a:pt x="161" y="33"/>
                </a:lnTo>
                <a:lnTo>
                  <a:pt x="193" y="19"/>
                </a:lnTo>
                <a:lnTo>
                  <a:pt x="226" y="9"/>
                </a:lnTo>
                <a:lnTo>
                  <a:pt x="262" y="2"/>
                </a:lnTo>
                <a:lnTo>
                  <a:pt x="299" y="0"/>
                </a:lnTo>
                <a:close/>
              </a:path>
            </a:pathLst>
          </a:custGeom>
          <a:solidFill>
            <a:sysClr val="windowText" lastClr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sv-SE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ephine Tran" id="{51022CA1-33CA-4313-904B-68B4A81B63A3}" userId="S::josephine.tran@bengtdahlgren.se::5d080e83-99f4-42fc-8cd2-1eb4613b7827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0" dT="2021-04-26T11:20:15.81" personId="{51022CA1-33CA-4313-904B-68B4A81B63A3}" id="{E6E317BF-F6CB-41ED-A74D-7D63E756F9F9}">
    <text>Förmodade att emballageplastet skulle hit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7" dT="2021-04-26T11:20:15.81" personId="{51022CA1-33CA-4313-904B-68B4A81B63A3}" id="{41FD7174-F038-4E74-85CA-14A0F170A6CA}">
    <text>Förmodade att emballageplastet skulle hit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718C-EC76-49C6-B2F9-0CE2AB1AA57B}">
  <dimension ref="A1:Q19"/>
  <sheetViews>
    <sheetView zoomScaleNormal="100" workbookViewId="0">
      <selection activeCell="A43" sqref="A43"/>
    </sheetView>
  </sheetViews>
  <sheetFormatPr defaultRowHeight="15" x14ac:dyDescent="0.25"/>
  <cols>
    <col min="1" max="1" width="33.28515625" style="1" customWidth="1"/>
    <col min="2" max="2" width="19.5703125" style="1" customWidth="1"/>
    <col min="3" max="3" width="13.7109375" style="1" customWidth="1"/>
    <col min="4" max="4" width="17.140625" style="1" customWidth="1"/>
    <col min="5" max="5" width="13.42578125" style="1" bestFit="1" customWidth="1"/>
    <col min="6" max="6" width="18.42578125" style="1" bestFit="1" customWidth="1"/>
    <col min="7" max="7" width="13.28515625" style="1" customWidth="1"/>
    <col min="8" max="8" width="15.5703125" style="1" bestFit="1" customWidth="1"/>
    <col min="9" max="10" width="13.42578125" style="1" bestFit="1" customWidth="1"/>
    <col min="11" max="15" width="12.7109375" style="1" customWidth="1"/>
    <col min="16" max="16" width="13.42578125" style="1" bestFit="1" customWidth="1"/>
    <col min="17" max="17" width="21.42578125" style="1" customWidth="1"/>
    <col min="18" max="16384" width="9.140625" style="1"/>
  </cols>
  <sheetData>
    <row r="1" spans="1:17" s="2" customFormat="1" ht="54.75" customHeight="1" x14ac:dyDescent="0.2">
      <c r="B1" s="3" t="s">
        <v>21</v>
      </c>
    </row>
    <row r="2" spans="1:17" s="2" customFormat="1" ht="14.25" customHeight="1" x14ac:dyDescent="0.2"/>
    <row r="3" spans="1:17" s="2" customFormat="1" x14ac:dyDescent="0.25">
      <c r="A3" s="4" t="s">
        <v>35</v>
      </c>
      <c r="B3" s="5"/>
      <c r="C3" s="4" t="s">
        <v>12</v>
      </c>
      <c r="D3" s="6"/>
    </row>
    <row r="4" spans="1:17" s="2" customFormat="1" x14ac:dyDescent="0.25">
      <c r="A4" s="4" t="s">
        <v>36</v>
      </c>
      <c r="B4" s="5"/>
      <c r="C4" s="4" t="s">
        <v>13</v>
      </c>
      <c r="D4" s="7"/>
    </row>
    <row r="5" spans="1:17" s="2" customFormat="1" x14ac:dyDescent="0.25">
      <c r="A5" s="4" t="s">
        <v>10</v>
      </c>
      <c r="B5" s="5"/>
      <c r="C5" s="5"/>
      <c r="D5" s="5"/>
    </row>
    <row r="6" spans="1:17" s="2" customFormat="1" x14ac:dyDescent="0.25">
      <c r="A6" s="4" t="s">
        <v>11</v>
      </c>
      <c r="B6" s="5"/>
      <c r="C6" s="4" t="s">
        <v>14</v>
      </c>
      <c r="D6" s="8"/>
    </row>
    <row r="7" spans="1:17" s="2" customFormat="1" ht="14.25" x14ac:dyDescent="0.2">
      <c r="A7" s="9"/>
    </row>
    <row r="8" spans="1:17" s="2" customFormat="1" x14ac:dyDescent="0.25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 t="s">
        <v>17</v>
      </c>
    </row>
    <row r="9" spans="1:17" s="2" customFormat="1" ht="14.25" x14ac:dyDescent="0.2">
      <c r="A9" s="12" t="s">
        <v>16</v>
      </c>
      <c r="B9" s="12" t="s">
        <v>0</v>
      </c>
      <c r="C9" s="12" t="s">
        <v>1</v>
      </c>
      <c r="D9" s="12" t="s">
        <v>2</v>
      </c>
      <c r="E9" s="12" t="s">
        <v>3</v>
      </c>
      <c r="F9" s="12" t="s">
        <v>29</v>
      </c>
      <c r="G9" s="12" t="s">
        <v>32</v>
      </c>
      <c r="H9" s="12" t="s">
        <v>22</v>
      </c>
      <c r="I9" s="12" t="s">
        <v>30</v>
      </c>
      <c r="J9" s="13" t="s">
        <v>5</v>
      </c>
      <c r="K9" s="12" t="s">
        <v>6</v>
      </c>
      <c r="L9" s="12" t="s">
        <v>24</v>
      </c>
      <c r="M9" s="2" t="s">
        <v>23</v>
      </c>
      <c r="N9" s="2" t="s">
        <v>4</v>
      </c>
      <c r="O9" s="2" t="s">
        <v>33</v>
      </c>
      <c r="P9" s="12" t="s">
        <v>15</v>
      </c>
      <c r="Q9" s="12" t="s">
        <v>18</v>
      </c>
    </row>
    <row r="10" spans="1:17" s="2" customFormat="1" ht="14.25" x14ac:dyDescent="0.2">
      <c r="A10" s="12" t="s">
        <v>31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2"/>
    </row>
    <row r="11" spans="1:17" s="2" customFormat="1" ht="14.25" x14ac:dyDescent="0.2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2"/>
    </row>
    <row r="12" spans="1:17" s="2" customFormat="1" ht="14.25" x14ac:dyDescent="0.2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2"/>
    </row>
    <row r="13" spans="1:17" s="2" customFormat="1" ht="14.25" x14ac:dyDescent="0.2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2"/>
    </row>
    <row r="14" spans="1:17" s="2" customFormat="1" ht="14.25" x14ac:dyDescent="0.2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2"/>
    </row>
    <row r="15" spans="1:17" s="2" customFormat="1" thickBot="1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6"/>
    </row>
    <row r="16" spans="1:17" s="2" customFormat="1" x14ac:dyDescent="0.25">
      <c r="A16" s="18" t="s">
        <v>25</v>
      </c>
      <c r="B16" s="19">
        <f>SUM(B10:B15)</f>
        <v>0</v>
      </c>
      <c r="C16" s="19">
        <f t="shared" ref="C16:P16" si="0">SUM(C10:C15)</f>
        <v>0</v>
      </c>
      <c r="D16" s="19">
        <f t="shared" si="0"/>
        <v>0</v>
      </c>
      <c r="E16" s="19">
        <f t="shared" si="0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si="0"/>
        <v>0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20"/>
    </row>
    <row r="17" spans="1:17" s="2" customFormat="1" x14ac:dyDescent="0.25">
      <c r="A17" s="21" t="s">
        <v>26</v>
      </c>
      <c r="B17" s="22">
        <f>SUM(B16:P16)</f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7" s="2" customFormat="1" x14ac:dyDescent="0.25">
      <c r="A18" s="21" t="s">
        <v>27</v>
      </c>
      <c r="B18" s="25" t="e">
        <f>(B16/B17)</f>
        <v>#DIV/0!</v>
      </c>
      <c r="C18" s="25" t="e">
        <f>(C16/$B$17)</f>
        <v>#DIV/0!</v>
      </c>
      <c r="D18" s="25" t="e">
        <f t="shared" ref="D18:P18" si="1">(D16/$B$17)</f>
        <v>#DIV/0!</v>
      </c>
      <c r="E18" s="25" t="e">
        <f t="shared" si="1"/>
        <v>#DIV/0!</v>
      </c>
      <c r="F18" s="25" t="e">
        <f t="shared" si="1"/>
        <v>#DIV/0!</v>
      </c>
      <c r="G18" s="25" t="e">
        <f t="shared" si="1"/>
        <v>#DIV/0!</v>
      </c>
      <c r="H18" s="25" t="e">
        <f t="shared" si="1"/>
        <v>#DIV/0!</v>
      </c>
      <c r="I18" s="25" t="e">
        <f t="shared" si="1"/>
        <v>#DIV/0!</v>
      </c>
      <c r="J18" s="25" t="e">
        <f t="shared" si="1"/>
        <v>#DIV/0!</v>
      </c>
      <c r="K18" s="25" t="e">
        <f t="shared" si="1"/>
        <v>#DIV/0!</v>
      </c>
      <c r="L18" s="25" t="e">
        <f t="shared" si="1"/>
        <v>#DIV/0!</v>
      </c>
      <c r="M18" s="25" t="e">
        <f t="shared" si="1"/>
        <v>#DIV/0!</v>
      </c>
      <c r="N18" s="25" t="e">
        <f t="shared" si="1"/>
        <v>#DIV/0!</v>
      </c>
      <c r="O18" s="25" t="e">
        <f t="shared" si="1"/>
        <v>#DIV/0!</v>
      </c>
      <c r="P18" s="25" t="e">
        <f t="shared" si="1"/>
        <v>#DIV/0!</v>
      </c>
    </row>
    <row r="19" spans="1:17" s="2" customFormat="1" ht="15.75" thickBot="1" x14ac:dyDescent="0.3">
      <c r="A19" s="26" t="s">
        <v>28</v>
      </c>
      <c r="B19" s="27" t="e">
        <f>(B17-P16)/B17</f>
        <v>#DIV/0!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30"/>
    </row>
  </sheetData>
  <mergeCells count="3">
    <mergeCell ref="A8:P8"/>
    <mergeCell ref="B17:P17"/>
    <mergeCell ref="B19:P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7FD0-63E5-4F6B-94A0-1F470C3309DD}">
  <dimension ref="A1:O20"/>
  <sheetViews>
    <sheetView workbookViewId="0">
      <selection activeCell="G28" sqref="G28"/>
    </sheetView>
  </sheetViews>
  <sheetFormatPr defaultRowHeight="15" x14ac:dyDescent="0.25"/>
  <cols>
    <col min="1" max="1" width="33.28515625" style="1" customWidth="1"/>
    <col min="2" max="2" width="19.5703125" style="1" customWidth="1"/>
    <col min="3" max="3" width="13.7109375" style="1" customWidth="1"/>
    <col min="4" max="4" width="12.85546875" style="1" customWidth="1"/>
    <col min="5" max="5" width="13.42578125" style="1" bestFit="1" customWidth="1"/>
    <col min="6" max="6" width="18.42578125" style="1" bestFit="1" customWidth="1"/>
    <col min="7" max="7" width="15.5703125" style="1" bestFit="1" customWidth="1"/>
    <col min="8" max="9" width="13.42578125" style="1" bestFit="1" customWidth="1"/>
    <col min="10" max="12" width="12.7109375" style="1" customWidth="1"/>
    <col min="13" max="13" width="24" style="1" customWidth="1"/>
    <col min="14" max="14" width="13.42578125" style="1" bestFit="1" customWidth="1"/>
    <col min="15" max="15" width="21.42578125" style="1" customWidth="1"/>
    <col min="16" max="16384" width="9.140625" style="1"/>
  </cols>
  <sheetData>
    <row r="1" spans="1:15" s="2" customFormat="1" ht="55.5" customHeight="1" x14ac:dyDescent="0.2">
      <c r="B1" s="3" t="s">
        <v>20</v>
      </c>
    </row>
    <row r="2" spans="1:15" s="2" customFormat="1" ht="14.25" customHeight="1" x14ac:dyDescent="0.2"/>
    <row r="3" spans="1:15" s="2" customFormat="1" x14ac:dyDescent="0.25">
      <c r="A3" s="4" t="s">
        <v>8</v>
      </c>
      <c r="B3" s="5"/>
      <c r="C3" s="4" t="s">
        <v>12</v>
      </c>
      <c r="D3" s="7"/>
    </row>
    <row r="4" spans="1:15" s="2" customFormat="1" x14ac:dyDescent="0.25">
      <c r="A4" s="4" t="s">
        <v>9</v>
      </c>
      <c r="B4" s="5"/>
      <c r="C4" s="4" t="s">
        <v>13</v>
      </c>
      <c r="D4" s="7"/>
    </row>
    <row r="5" spans="1:15" s="2" customFormat="1" x14ac:dyDescent="0.25">
      <c r="A5" s="4" t="s">
        <v>10</v>
      </c>
      <c r="B5" s="5"/>
      <c r="C5" s="5"/>
      <c r="D5" s="5"/>
    </row>
    <row r="6" spans="1:15" s="2" customFormat="1" x14ac:dyDescent="0.25">
      <c r="A6" s="4" t="s">
        <v>11</v>
      </c>
      <c r="B6" s="5"/>
      <c r="C6" s="4" t="s">
        <v>14</v>
      </c>
      <c r="D6" s="8"/>
    </row>
    <row r="7" spans="1:15" s="2" customFormat="1" ht="14.25" x14ac:dyDescent="0.2"/>
    <row r="8" spans="1:15" s="2" customFormat="1" ht="14.25" x14ac:dyDescent="0.2"/>
    <row r="9" spans="1:15" s="2" customFormat="1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 t="s">
        <v>17</v>
      </c>
    </row>
    <row r="10" spans="1:15" s="2" customFormat="1" ht="14.25" x14ac:dyDescent="0.2">
      <c r="A10" s="12" t="s">
        <v>16</v>
      </c>
      <c r="B10" s="12" t="s">
        <v>0</v>
      </c>
      <c r="C10" s="12" t="s">
        <v>1</v>
      </c>
      <c r="D10" s="12" t="s">
        <v>2</v>
      </c>
      <c r="E10" s="12" t="s">
        <v>3</v>
      </c>
      <c r="F10" s="12" t="s">
        <v>29</v>
      </c>
      <c r="G10" s="12" t="s">
        <v>22</v>
      </c>
      <c r="H10" s="12" t="s">
        <v>4</v>
      </c>
      <c r="I10" s="13" t="s">
        <v>5</v>
      </c>
      <c r="J10" s="12" t="s">
        <v>6</v>
      </c>
      <c r="K10" s="12" t="s">
        <v>24</v>
      </c>
      <c r="L10" s="2" t="s">
        <v>23</v>
      </c>
      <c r="M10" s="12" t="s">
        <v>33</v>
      </c>
      <c r="N10" s="12" t="s">
        <v>15</v>
      </c>
      <c r="O10" s="12" t="s">
        <v>18</v>
      </c>
    </row>
    <row r="11" spans="1:15" s="2" customFormat="1" ht="14.25" x14ac:dyDescent="0.2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2"/>
    </row>
    <row r="12" spans="1:15" s="2" customFormat="1" ht="14.25" x14ac:dyDescent="0.2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2"/>
    </row>
    <row r="13" spans="1:15" s="2" customFormat="1" ht="14.25" x14ac:dyDescent="0.2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2"/>
    </row>
    <row r="14" spans="1:15" s="2" customFormat="1" ht="14.25" x14ac:dyDescent="0.2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2"/>
    </row>
    <row r="15" spans="1:15" s="2" customFormat="1" ht="14.25" x14ac:dyDescent="0.2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2"/>
    </row>
    <row r="16" spans="1:15" s="2" customFormat="1" thickBo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"/>
    </row>
    <row r="17" spans="1:15" s="2" customFormat="1" x14ac:dyDescent="0.25">
      <c r="A17" s="18" t="s">
        <v>25</v>
      </c>
      <c r="B17" s="19">
        <f>SUM(B11:B16)</f>
        <v>0</v>
      </c>
      <c r="C17" s="19">
        <f t="shared" ref="C17:N17" si="0">SUM(C11:C16)</f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20"/>
    </row>
    <row r="18" spans="1:15" s="2" customFormat="1" x14ac:dyDescent="0.25">
      <c r="A18" s="21" t="s">
        <v>26</v>
      </c>
      <c r="B18" s="22">
        <f>SUM(B17:N17)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5" s="2" customFormat="1" x14ac:dyDescent="0.25">
      <c r="A19" s="21" t="s">
        <v>27</v>
      </c>
      <c r="B19" s="25" t="e">
        <f>(B17/B18)</f>
        <v>#DIV/0!</v>
      </c>
      <c r="C19" s="25" t="e">
        <f>(C17/$B$18)</f>
        <v>#DIV/0!</v>
      </c>
      <c r="D19" s="25" t="e">
        <f t="shared" ref="D19:N19" si="1">(D17/$B$18)</f>
        <v>#DIV/0!</v>
      </c>
      <c r="E19" s="25" t="e">
        <f t="shared" si="1"/>
        <v>#DIV/0!</v>
      </c>
      <c r="F19" s="25" t="e">
        <f t="shared" si="1"/>
        <v>#DIV/0!</v>
      </c>
      <c r="G19" s="25" t="e">
        <f t="shared" si="1"/>
        <v>#DIV/0!</v>
      </c>
      <c r="H19" s="25" t="e">
        <f t="shared" si="1"/>
        <v>#DIV/0!</v>
      </c>
      <c r="I19" s="25" t="e">
        <f t="shared" si="1"/>
        <v>#DIV/0!</v>
      </c>
      <c r="J19" s="25" t="e">
        <f t="shared" si="1"/>
        <v>#DIV/0!</v>
      </c>
      <c r="K19" s="25" t="e">
        <f t="shared" si="1"/>
        <v>#DIV/0!</v>
      </c>
      <c r="L19" s="25" t="e">
        <f t="shared" si="1"/>
        <v>#DIV/0!</v>
      </c>
      <c r="M19" s="25" t="e">
        <f t="shared" si="1"/>
        <v>#DIV/0!</v>
      </c>
      <c r="N19" s="25" t="e">
        <f t="shared" si="1"/>
        <v>#DIV/0!</v>
      </c>
    </row>
    <row r="20" spans="1:15" s="2" customFormat="1" ht="15.75" thickBot="1" x14ac:dyDescent="0.3">
      <c r="A20" s="26" t="s">
        <v>28</v>
      </c>
      <c r="B20" s="27" t="e">
        <f>(B18-N17)/B18</f>
        <v>#DIV/0!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30"/>
    </row>
  </sheetData>
  <mergeCells count="3">
    <mergeCell ref="A9:N9"/>
    <mergeCell ref="B18:N18"/>
    <mergeCell ref="B20:N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DAE3-7844-4152-BFC2-0D6FA2FFDA61}">
  <dimension ref="A1:Q17"/>
  <sheetViews>
    <sheetView workbookViewId="0">
      <selection activeCell="C25" sqref="C25"/>
    </sheetView>
  </sheetViews>
  <sheetFormatPr defaultRowHeight="15" x14ac:dyDescent="0.25"/>
  <cols>
    <col min="1" max="1" width="33.28515625" style="1" customWidth="1"/>
    <col min="2" max="2" width="19.5703125" style="1" customWidth="1"/>
    <col min="3" max="3" width="13.7109375" style="1" customWidth="1"/>
    <col min="4" max="4" width="12.85546875" style="1" customWidth="1"/>
    <col min="5" max="5" width="13.42578125" style="1" bestFit="1" customWidth="1"/>
    <col min="6" max="6" width="18.42578125" style="1" bestFit="1" customWidth="1"/>
    <col min="7" max="7" width="18.28515625" style="1" customWidth="1"/>
    <col min="8" max="8" width="15.5703125" style="1" bestFit="1" customWidth="1"/>
    <col min="9" max="9" width="13.42578125" style="1" bestFit="1" customWidth="1"/>
    <col min="10" max="10" width="12.7109375" style="1" customWidth="1"/>
    <col min="11" max="11" width="13.42578125" style="1" bestFit="1" customWidth="1"/>
    <col min="12" max="14" width="12.7109375" style="1" customWidth="1"/>
    <col min="15" max="15" width="13" style="1" customWidth="1"/>
    <col min="16" max="16" width="13.42578125" style="1" bestFit="1" customWidth="1"/>
    <col min="17" max="17" width="21.42578125" style="1" customWidth="1"/>
    <col min="18" max="16384" width="9.140625" style="1"/>
  </cols>
  <sheetData>
    <row r="1" spans="1:17" s="2" customFormat="1" ht="54" customHeight="1" x14ac:dyDescent="0.2">
      <c r="B1" s="3" t="s">
        <v>19</v>
      </c>
    </row>
    <row r="2" spans="1:17" s="2" customFormat="1" ht="14.25" customHeight="1" x14ac:dyDescent="0.2"/>
    <row r="3" spans="1:17" s="2" customFormat="1" x14ac:dyDescent="0.25">
      <c r="A3" s="4" t="s">
        <v>35</v>
      </c>
      <c r="B3" s="5"/>
      <c r="C3" s="4" t="s">
        <v>12</v>
      </c>
      <c r="D3" s="7"/>
    </row>
    <row r="4" spans="1:17" s="2" customFormat="1" x14ac:dyDescent="0.25">
      <c r="A4" s="4" t="s">
        <v>9</v>
      </c>
      <c r="B4" s="5"/>
      <c r="C4" s="4" t="s">
        <v>13</v>
      </c>
      <c r="D4" s="7"/>
    </row>
    <row r="5" spans="1:17" s="2" customFormat="1" x14ac:dyDescent="0.25">
      <c r="A5" s="4" t="s">
        <v>10</v>
      </c>
      <c r="B5" s="5"/>
      <c r="C5" s="5"/>
      <c r="D5" s="5"/>
    </row>
    <row r="6" spans="1:17" s="2" customFormat="1" x14ac:dyDescent="0.25">
      <c r="A6" s="4" t="s">
        <v>11</v>
      </c>
      <c r="B6" s="5"/>
      <c r="C6" s="4"/>
      <c r="D6" s="8"/>
    </row>
    <row r="7" spans="1:17" s="2" customFormat="1" x14ac:dyDescent="0.25">
      <c r="A7" s="4" t="s">
        <v>38</v>
      </c>
      <c r="B7" s="5"/>
      <c r="C7" s="4" t="s">
        <v>37</v>
      </c>
      <c r="D7" s="8"/>
    </row>
    <row r="8" spans="1:17" s="2" customFormat="1" x14ac:dyDescent="0.25">
      <c r="A8" s="4" t="s">
        <v>34</v>
      </c>
      <c r="B8" s="5"/>
      <c r="C8" s="4" t="s">
        <v>37</v>
      </c>
      <c r="D8" s="8"/>
    </row>
    <row r="9" spans="1:17" s="2" customFormat="1" x14ac:dyDescent="0.25">
      <c r="A9" s="4" t="s">
        <v>39</v>
      </c>
      <c r="B9" s="5"/>
      <c r="C9" s="4"/>
      <c r="D9" s="5"/>
    </row>
    <row r="10" spans="1:17" s="2" customFormat="1" x14ac:dyDescent="0.25">
      <c r="A10" s="9"/>
      <c r="B10" s="21"/>
      <c r="C10" s="31"/>
    </row>
    <row r="11" spans="1:17" s="2" customFormat="1" ht="14.25" x14ac:dyDescent="0.2"/>
    <row r="12" spans="1:17" s="2" customFormat="1" x14ac:dyDescent="0.25">
      <c r="A12" s="10" t="s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 t="s">
        <v>17</v>
      </c>
    </row>
    <row r="13" spans="1:17" s="2" customFormat="1" ht="14.25" x14ac:dyDescent="0.2">
      <c r="A13" s="12"/>
      <c r="B13" s="12" t="s">
        <v>0</v>
      </c>
      <c r="C13" s="12" t="s">
        <v>1</v>
      </c>
      <c r="D13" s="12" t="s">
        <v>2</v>
      </c>
      <c r="E13" s="12" t="s">
        <v>3</v>
      </c>
      <c r="F13" s="12" t="s">
        <v>29</v>
      </c>
      <c r="G13" s="12" t="s">
        <v>32</v>
      </c>
      <c r="H13" s="12" t="s">
        <v>22</v>
      </c>
      <c r="I13" s="12" t="s">
        <v>4</v>
      </c>
      <c r="J13" s="12" t="s">
        <v>30</v>
      </c>
      <c r="K13" s="13" t="s">
        <v>5</v>
      </c>
      <c r="L13" s="12" t="s">
        <v>6</v>
      </c>
      <c r="M13" s="12" t="s">
        <v>24</v>
      </c>
      <c r="N13" s="2" t="s">
        <v>23</v>
      </c>
      <c r="O13" s="12" t="s">
        <v>33</v>
      </c>
      <c r="P13" s="12" t="s">
        <v>15</v>
      </c>
      <c r="Q13" s="12" t="s">
        <v>18</v>
      </c>
    </row>
    <row r="14" spans="1:17" s="2" customFormat="1" x14ac:dyDescent="0.25">
      <c r="A14" s="18" t="s">
        <v>25</v>
      </c>
      <c r="B14" s="14">
        <f>'Byggavfall statistik'!B16+'Rivningsavfall statistik'!B17</f>
        <v>0</v>
      </c>
      <c r="C14" s="14">
        <f>'Byggavfall statistik'!C16+'Rivningsavfall statistik'!C17</f>
        <v>0</v>
      </c>
      <c r="D14" s="14">
        <f>'Byggavfall statistik'!D16+'Rivningsavfall statistik'!D17</f>
        <v>0</v>
      </c>
      <c r="E14" s="14">
        <f>'Byggavfall statistik'!E16+'Rivningsavfall statistik'!E17</f>
        <v>0</v>
      </c>
      <c r="F14" s="14">
        <f>'Byggavfall statistik'!F16+'Rivningsavfall statistik'!F17</f>
        <v>0</v>
      </c>
      <c r="G14" s="14">
        <f>'Byggavfall statistik'!G16</f>
        <v>0</v>
      </c>
      <c r="H14" s="14">
        <f>'Byggavfall statistik'!H16+'Rivningsavfall statistik'!G17</f>
        <v>0</v>
      </c>
      <c r="I14" s="14">
        <f>'Byggavfall statistik'!N16</f>
        <v>0</v>
      </c>
      <c r="J14" s="14">
        <f>'Byggavfall statistik'!I16</f>
        <v>0</v>
      </c>
      <c r="K14" s="14">
        <f>'Byggavfall statistik'!J16+'Rivningsavfall statistik'!I17</f>
        <v>0</v>
      </c>
      <c r="L14" s="14">
        <f>'Byggavfall statistik'!K16+'Rivningsavfall statistik'!J17</f>
        <v>0</v>
      </c>
      <c r="M14" s="14">
        <f>'Byggavfall statistik'!L16+'Rivningsavfall statistik'!K17</f>
        <v>0</v>
      </c>
      <c r="N14" s="14">
        <f>'Byggavfall statistik'!M16+'Rivningsavfall statistik'!L17</f>
        <v>0</v>
      </c>
      <c r="O14" s="14">
        <f>'Byggavfall statistik'!O16+'Rivningsavfall statistik'!M17</f>
        <v>0</v>
      </c>
      <c r="P14" s="14">
        <f>'Byggavfall statistik'!P16+'Rivningsavfall statistik'!N17</f>
        <v>0</v>
      </c>
      <c r="Q14" s="20"/>
    </row>
    <row r="15" spans="1:17" s="2" customFormat="1" x14ac:dyDescent="0.25">
      <c r="A15" s="21" t="s">
        <v>26</v>
      </c>
      <c r="B15" s="22">
        <f>SUM(B14:P14)</f>
        <v>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7" s="2" customFormat="1" x14ac:dyDescent="0.25">
      <c r="A16" s="21" t="s">
        <v>27</v>
      </c>
      <c r="B16" s="25" t="e">
        <f>(B14/B15)</f>
        <v>#DIV/0!</v>
      </c>
      <c r="C16" s="25" t="e">
        <f>(C14/$B$15)</f>
        <v>#DIV/0!</v>
      </c>
      <c r="D16" s="25" t="e">
        <f t="shared" ref="D16:P16" si="0">(D14/$B$15)</f>
        <v>#DIV/0!</v>
      </c>
      <c r="E16" s="25" t="e">
        <f t="shared" si="0"/>
        <v>#DIV/0!</v>
      </c>
      <c r="F16" s="25" t="e">
        <f t="shared" si="0"/>
        <v>#DIV/0!</v>
      </c>
      <c r="G16" s="25" t="e">
        <f t="shared" si="0"/>
        <v>#DIV/0!</v>
      </c>
      <c r="H16" s="25" t="e">
        <f t="shared" si="0"/>
        <v>#DIV/0!</v>
      </c>
      <c r="I16" s="25" t="e">
        <f t="shared" si="0"/>
        <v>#DIV/0!</v>
      </c>
      <c r="J16" s="25" t="e">
        <f t="shared" si="0"/>
        <v>#DIV/0!</v>
      </c>
      <c r="K16" s="25" t="e">
        <f t="shared" si="0"/>
        <v>#DIV/0!</v>
      </c>
      <c r="L16" s="25" t="e">
        <f t="shared" si="0"/>
        <v>#DIV/0!</v>
      </c>
      <c r="M16" s="25" t="e">
        <f t="shared" si="0"/>
        <v>#DIV/0!</v>
      </c>
      <c r="N16" s="25" t="e">
        <f t="shared" si="0"/>
        <v>#DIV/0!</v>
      </c>
      <c r="O16" s="25" t="e">
        <f t="shared" si="0"/>
        <v>#DIV/0!</v>
      </c>
      <c r="P16" s="25" t="e">
        <f t="shared" si="0"/>
        <v>#DIV/0!</v>
      </c>
    </row>
    <row r="17" spans="1:17" s="2" customFormat="1" ht="15.75" thickBot="1" x14ac:dyDescent="0.3">
      <c r="A17" s="26" t="s">
        <v>28</v>
      </c>
      <c r="B17" s="27" t="e">
        <f>(B15-P14)/B15</f>
        <v>#DIV/0!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30"/>
    </row>
  </sheetData>
  <mergeCells count="3">
    <mergeCell ref="A12:P12"/>
    <mergeCell ref="B15:P15"/>
    <mergeCell ref="B17:P1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86BD-0797-4717-B4C4-44CDDB4536CD}">
  <dimension ref="A1:O16"/>
  <sheetViews>
    <sheetView tabSelected="1" zoomScaleNormal="100" workbookViewId="0">
      <selection activeCell="R11" sqref="R11"/>
    </sheetView>
  </sheetViews>
  <sheetFormatPr defaultRowHeight="15" x14ac:dyDescent="0.25"/>
  <cols>
    <col min="1" max="1" width="33.28515625" style="1" customWidth="1"/>
    <col min="2" max="2" width="19.5703125" style="1" customWidth="1"/>
    <col min="3" max="3" width="13.7109375" style="1" customWidth="1"/>
    <col min="4" max="4" width="17.140625" style="1" customWidth="1"/>
    <col min="5" max="5" width="13.42578125" style="1" bestFit="1" customWidth="1"/>
    <col min="6" max="6" width="18.42578125" style="1" bestFit="1" customWidth="1"/>
    <col min="7" max="7" width="15.5703125" style="1" bestFit="1" customWidth="1"/>
    <col min="8" max="9" width="13.42578125" style="1" bestFit="1" customWidth="1"/>
    <col min="10" max="13" width="12.7109375" style="1" customWidth="1"/>
    <col min="14" max="14" width="13.42578125" style="1" bestFit="1" customWidth="1"/>
    <col min="15" max="15" width="21.42578125" style="1" customWidth="1"/>
    <col min="16" max="16384" width="9.140625" style="1"/>
  </cols>
  <sheetData>
    <row r="1" spans="1:15" s="2" customFormat="1" ht="54.75" customHeight="1" x14ac:dyDescent="0.2">
      <c r="B1" s="3" t="s">
        <v>42</v>
      </c>
    </row>
    <row r="2" spans="1:15" s="2" customFormat="1" ht="14.25" customHeight="1" x14ac:dyDescent="0.2"/>
    <row r="3" spans="1:15" s="2" customFormat="1" x14ac:dyDescent="0.25">
      <c r="A3" s="4" t="s">
        <v>40</v>
      </c>
      <c r="B3" s="5"/>
      <c r="C3" s="4" t="s">
        <v>41</v>
      </c>
      <c r="D3" s="6"/>
    </row>
    <row r="4" spans="1:15" s="2" customFormat="1" ht="14.25" x14ac:dyDescent="0.2">
      <c r="A4" s="9"/>
    </row>
    <row r="5" spans="1:15" s="2" customFormat="1" x14ac:dyDescent="0.25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 t="s">
        <v>17</v>
      </c>
    </row>
    <row r="6" spans="1:15" s="2" customFormat="1" ht="14.25" x14ac:dyDescent="0.2">
      <c r="A6" s="12" t="s">
        <v>43</v>
      </c>
      <c r="B6" s="12" t="s">
        <v>0</v>
      </c>
      <c r="C6" s="12" t="s">
        <v>1</v>
      </c>
      <c r="D6" s="12" t="s">
        <v>2</v>
      </c>
      <c r="E6" s="12" t="s">
        <v>3</v>
      </c>
      <c r="F6" s="12" t="s">
        <v>29</v>
      </c>
      <c r="G6" s="12" t="s">
        <v>22</v>
      </c>
      <c r="H6" s="12" t="s">
        <v>30</v>
      </c>
      <c r="I6" s="13" t="s">
        <v>5</v>
      </c>
      <c r="J6" s="12" t="s">
        <v>6</v>
      </c>
      <c r="K6" s="2" t="s">
        <v>23</v>
      </c>
      <c r="L6" s="2" t="s">
        <v>4</v>
      </c>
      <c r="M6" s="2" t="s">
        <v>33</v>
      </c>
      <c r="N6" s="12" t="s">
        <v>15</v>
      </c>
      <c r="O6" s="12" t="s">
        <v>18</v>
      </c>
    </row>
    <row r="7" spans="1:15" s="2" customFormat="1" ht="14.25" x14ac:dyDescent="0.2">
      <c r="A7" s="12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2"/>
    </row>
    <row r="8" spans="1:15" s="2" customFormat="1" ht="14.25" x14ac:dyDescent="0.2">
      <c r="A8" s="1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2"/>
    </row>
    <row r="9" spans="1:15" s="2" customFormat="1" ht="14.25" x14ac:dyDescent="0.2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2"/>
    </row>
    <row r="10" spans="1:15" s="2" customFormat="1" ht="14.25" x14ac:dyDescent="0.2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</row>
    <row r="11" spans="1:15" s="2" customFormat="1" ht="14.25" x14ac:dyDescent="0.2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2"/>
    </row>
    <row r="12" spans="1:15" s="2" customFormat="1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/>
    </row>
    <row r="13" spans="1:15" s="2" customFormat="1" x14ac:dyDescent="0.25">
      <c r="A13" s="18" t="s">
        <v>25</v>
      </c>
      <c r="B13" s="19">
        <f>SUM(B7:B12)</f>
        <v>0</v>
      </c>
      <c r="C13" s="19">
        <f t="shared" ref="C13:N13" si="0">SUM(C7:C12)</f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20"/>
    </row>
    <row r="14" spans="1:15" s="2" customFormat="1" x14ac:dyDescent="0.25">
      <c r="A14" s="21" t="s">
        <v>26</v>
      </c>
      <c r="B14" s="22">
        <f>SUM(B13:N13)</f>
        <v>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5" s="2" customFormat="1" x14ac:dyDescent="0.25">
      <c r="A15" s="21" t="s">
        <v>27</v>
      </c>
      <c r="B15" s="25" t="e">
        <f>(B13/B14)</f>
        <v>#DIV/0!</v>
      </c>
      <c r="C15" s="25" t="e">
        <f>(C13/$B$14)</f>
        <v>#DIV/0!</v>
      </c>
      <c r="D15" s="25" t="e">
        <f t="shared" ref="D15:N15" si="1">(D13/$B$14)</f>
        <v>#DIV/0!</v>
      </c>
      <c r="E15" s="25" t="e">
        <f t="shared" si="1"/>
        <v>#DIV/0!</v>
      </c>
      <c r="F15" s="25" t="e">
        <f t="shared" si="1"/>
        <v>#DIV/0!</v>
      </c>
      <c r="G15" s="25" t="e">
        <f t="shared" si="1"/>
        <v>#DIV/0!</v>
      </c>
      <c r="H15" s="25" t="e">
        <f t="shared" si="1"/>
        <v>#DIV/0!</v>
      </c>
      <c r="I15" s="25" t="e">
        <f t="shared" si="1"/>
        <v>#DIV/0!</v>
      </c>
      <c r="J15" s="25" t="e">
        <f t="shared" si="1"/>
        <v>#DIV/0!</v>
      </c>
      <c r="K15" s="25" t="e">
        <f t="shared" si="1"/>
        <v>#DIV/0!</v>
      </c>
      <c r="L15" s="25" t="e">
        <f t="shared" si="1"/>
        <v>#DIV/0!</v>
      </c>
      <c r="M15" s="25" t="e">
        <f t="shared" si="1"/>
        <v>#DIV/0!</v>
      </c>
      <c r="N15" s="25" t="e">
        <f t="shared" si="1"/>
        <v>#DIV/0!</v>
      </c>
    </row>
    <row r="16" spans="1:15" s="2" customFormat="1" ht="15.75" thickBot="1" x14ac:dyDescent="0.3">
      <c r="A16" s="26" t="s">
        <v>28</v>
      </c>
      <c r="B16" s="27" t="e">
        <f>(B14-N13)/B14</f>
        <v>#DIV/0!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30"/>
    </row>
  </sheetData>
  <mergeCells count="3">
    <mergeCell ref="A5:N5"/>
    <mergeCell ref="B14:N14"/>
    <mergeCell ref="B16:N16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BF4EA4BB73FC429252DB68BE4EF80F" ma:contentTypeVersion="10" ma:contentTypeDescription="Skapa ett nytt dokument." ma:contentTypeScope="" ma:versionID="a3fe7bd3a4e5cf4e06adca8ba0cfe291">
  <xsd:schema xmlns:xsd="http://www.w3.org/2001/XMLSchema" xmlns:xs="http://www.w3.org/2001/XMLSchema" xmlns:p="http://schemas.microsoft.com/office/2006/metadata/properties" xmlns:ns2="37ec2301-8f29-4d75-839e-5429344ea782" xmlns:ns3="1d82e5c1-1316-44ed-b9c7-802cd1bfc98b" targetNamespace="http://schemas.microsoft.com/office/2006/metadata/properties" ma:root="true" ma:fieldsID="fdac719cd211c316e7b479f772dddbc7" ns2:_="" ns3:_="">
    <xsd:import namespace="37ec2301-8f29-4d75-839e-5429344ea782"/>
    <xsd:import namespace="1d82e5c1-1316-44ed-b9c7-802cd1bfc9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c2301-8f29-4d75-839e-5429344ea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2e5c1-1316-44ed-b9c7-802cd1bfc98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234BA-3270-401E-B88A-37E9AFE1733F}">
  <ds:schemaRefs>
    <ds:schemaRef ds:uri="http://purl.org/dc/terms/"/>
    <ds:schemaRef ds:uri="http://purl.org/dc/dcmitype/"/>
    <ds:schemaRef ds:uri="http://schemas.microsoft.com/office/2006/documentManagement/types"/>
    <ds:schemaRef ds:uri="37ec2301-8f29-4d75-839e-5429344ea782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d82e5c1-1316-44ed-b9c7-802cd1bfc98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F835FC-3087-41E9-9C40-F80589A2D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ec2301-8f29-4d75-839e-5429344ea782"/>
    <ds:schemaRef ds:uri="1d82e5c1-1316-44ed-b9c7-802cd1bfc9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CAA2B0-5986-4CE7-AAC1-688E1CCB90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Byggavfall statistik</vt:lpstr>
      <vt:lpstr>Rivningsavfall statistik</vt:lpstr>
      <vt:lpstr>Bygg- och rivningsavfall tot</vt:lpstr>
      <vt:lpstr>Drift- och underhållsavfall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Holmström</dc:creator>
  <cp:lastModifiedBy>Sandra Holmström</cp:lastModifiedBy>
  <dcterms:created xsi:type="dcterms:W3CDTF">2020-08-31T11:21:32Z</dcterms:created>
  <dcterms:modified xsi:type="dcterms:W3CDTF">2022-10-07T14:29:26Z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0x010100DCBF4EA4BB73FC429252DB68BE4EF80F</vt:lpwstr>
  </property>
</Properties>
</file>